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530"/>
  <workbookPr defaultThemeVersion="124226"/>
  <mc:AlternateContent xmlns:mc="http://schemas.openxmlformats.org/markup-compatibility/2006">
    <mc:Choice Requires="x15">
      <x15ac:absPath xmlns:x15ac="http://schemas.microsoft.com/office/spreadsheetml/2010/11/ac" url="C:\Users\tstauderman\Downloads\"/>
    </mc:Choice>
  </mc:AlternateContent>
  <xr:revisionPtr revIDLastSave="0" documentId="8_{47CB92E5-8D29-4F5A-AA9C-A5947528C056}" xr6:coauthVersionLast="46" xr6:coauthVersionMax="46" xr10:uidLastSave="{00000000-0000-0000-0000-000000000000}"/>
  <bookViews>
    <workbookView xWindow="-21675" yWindow="2610" windowWidth="20025" windowHeight="10245"/>
  </bookViews>
  <sheets>
    <sheet name="NRA Layout" sheetId="1" r:id="rId1"/>
  </sheets>
  <definedNames>
    <definedName name="_xlnm.Print_Area" localSheetId="0">'NRA Layout'!$1:$18</definedName>
    <definedName name="Z_EE8B1BA9_AFBF_4C9B_A2C4_F04EC65C1446_.wvu.PrintArea" localSheetId="0" hidden="1">'NRA Layout'!$1:$18</definedName>
  </definedNames>
  <calcPr calcId="191029" fullCalcOnLoad="1"/>
  <customWorkbookViews>
    <customWorkbookView name="KPMG - Personal View" guid="{EE8B1BA9-AFBF-4C9B-A2C4-F04EC65C1446}" mergeInterval="0" personalView="1" maximized="1" xWindow="-9" yWindow="-9" windowWidth="1938" windowHeight="104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15" i="1" l="1"/>
  <c r="G621" i="1"/>
  <c r="G627" i="1"/>
  <c r="G633" i="1"/>
  <c r="G639" i="1"/>
  <c r="G645" i="1"/>
  <c r="G651" i="1"/>
  <c r="G657" i="1"/>
  <c r="G663" i="1"/>
  <c r="G669" i="1"/>
  <c r="G675" i="1"/>
  <c r="G681" i="1"/>
  <c r="G687" i="1"/>
  <c r="G693" i="1"/>
  <c r="G699" i="1"/>
  <c r="G608" i="1"/>
  <c r="G705" i="1"/>
  <c r="G711" i="1"/>
  <c r="G725" i="1"/>
  <c r="G734" i="1"/>
  <c r="G731" i="1"/>
  <c r="G740" i="1"/>
  <c r="G746" i="1"/>
  <c r="G752" i="1"/>
  <c r="G605" i="1"/>
  <c r="G599" i="1"/>
  <c r="G593" i="1"/>
  <c r="G587" i="1"/>
  <c r="G581" i="1"/>
  <c r="G575" i="1"/>
  <c r="G569" i="1"/>
  <c r="G563" i="1"/>
  <c r="G557" i="1"/>
  <c r="G551" i="1"/>
  <c r="G545" i="1"/>
  <c r="G539" i="1"/>
  <c r="G533" i="1"/>
  <c r="G527" i="1"/>
  <c r="G521" i="1"/>
  <c r="G515" i="1"/>
  <c r="G509" i="1"/>
  <c r="G503" i="1"/>
  <c r="G497" i="1"/>
  <c r="G491" i="1"/>
  <c r="G485" i="1"/>
  <c r="G479" i="1"/>
  <c r="G473" i="1"/>
  <c r="G467" i="1"/>
  <c r="G461" i="1"/>
  <c r="G455" i="1"/>
  <c r="G449" i="1"/>
  <c r="G443" i="1"/>
  <c r="G437" i="1"/>
  <c r="G431" i="1"/>
  <c r="G425" i="1"/>
  <c r="G419" i="1"/>
  <c r="G413" i="1"/>
  <c r="G407" i="1"/>
  <c r="G401" i="1"/>
  <c r="G395" i="1"/>
  <c r="G389" i="1"/>
  <c r="G383" i="1"/>
  <c r="G377" i="1"/>
  <c r="G371" i="1"/>
  <c r="G365" i="1"/>
  <c r="G359" i="1"/>
  <c r="G353" i="1"/>
  <c r="G347" i="1"/>
  <c r="G341" i="1"/>
  <c r="G335" i="1"/>
  <c r="G329" i="1"/>
  <c r="G323" i="1"/>
  <c r="G317" i="1"/>
  <c r="G314" i="1"/>
  <c r="G308" i="1"/>
  <c r="G302" i="1"/>
  <c r="G296" i="1"/>
  <c r="G290" i="1"/>
  <c r="G284" i="1"/>
  <c r="G278" i="1"/>
  <c r="G272" i="1"/>
  <c r="G266" i="1"/>
  <c r="G260" i="1"/>
  <c r="G254" i="1"/>
  <c r="G240" i="1"/>
  <c r="G234" i="1"/>
  <c r="G228" i="1"/>
  <c r="G214" i="1"/>
  <c r="G208" i="1"/>
  <c r="G202" i="1"/>
  <c r="G196" i="1"/>
  <c r="G190" i="1"/>
  <c r="G184" i="1"/>
  <c r="G178" i="1"/>
  <c r="G172" i="1"/>
  <c r="G165" i="1"/>
  <c r="G162" i="1"/>
  <c r="G156" i="1"/>
  <c r="G150" i="1"/>
  <c r="G144" i="1"/>
  <c r="G138" i="1"/>
  <c r="G132" i="1"/>
  <c r="G126" i="1"/>
  <c r="G112" i="1"/>
  <c r="G106" i="1"/>
  <c r="G100" i="1"/>
  <c r="G94" i="1"/>
  <c r="G88" i="1"/>
  <c r="G82" i="1"/>
  <c r="G76" i="1"/>
  <c r="G70" i="1"/>
  <c r="G64" i="1"/>
  <c r="G58" i="1"/>
  <c r="G52" i="1"/>
  <c r="G43" i="1"/>
  <c r="G49" i="1"/>
  <c r="G37" i="1"/>
  <c r="G31" i="1"/>
  <c r="G25" i="1"/>
  <c r="G22" i="1"/>
  <c r="G16" i="1"/>
</calcChain>
</file>

<file path=xl/sharedStrings.xml><?xml version="1.0" encoding="utf-8"?>
<sst xmlns="http://schemas.openxmlformats.org/spreadsheetml/2006/main" count="1765" uniqueCount="524">
  <si>
    <t>This spreadsheet and the accompanying instructions do not constitute, and should not be considered a substitute for, legal advice.  The rules governing the proper tax characterization of distributions by mutual funds can be complex.  Each fund should consult its own tax advisor regarding the proper tax characterization and reporting of the fund’s distributions.</t>
  </si>
  <si>
    <t>Security</t>
  </si>
  <si>
    <t>Description</t>
  </si>
  <si>
    <t>Ticker</t>
  </si>
  <si>
    <t>(Fund Name)</t>
  </si>
  <si>
    <t>CUSIP</t>
  </si>
  <si>
    <t>Symbol</t>
  </si>
  <si>
    <t>Date</t>
  </si>
  <si>
    <t>Short-Term</t>
  </si>
  <si>
    <t>Capital Gain</t>
  </si>
  <si>
    <t>NRA Layout Report Date:</t>
  </si>
  <si>
    <t>NRA Exempt</t>
  </si>
  <si>
    <t>Interest Income)</t>
  </si>
  <si>
    <t>Income Div</t>
  </si>
  <si>
    <t>(Attributed to</t>
  </si>
  <si>
    <t>Long-Term</t>
  </si>
  <si>
    <t>FIRPTA</t>
  </si>
  <si>
    <t>Eligible</t>
  </si>
  <si>
    <t>Reclass</t>
  </si>
  <si>
    <t>Payable</t>
  </si>
  <si>
    <t>Corrected</t>
  </si>
  <si>
    <t>( C )</t>
  </si>
  <si>
    <t>( R )</t>
  </si>
  <si>
    <t>Non-NRA Exempt</t>
  </si>
  <si>
    <t>Non-FIRPTA</t>
  </si>
  <si>
    <t>TARGET DELIVERY DATE:  FEBRUARY 2, 2021</t>
  </si>
  <si>
    <t>Please Skip Rows Between Entries (no requirement to list in CUSIP order)</t>
  </si>
  <si>
    <t>UltraPro Communication Services Select Sector</t>
  </si>
  <si>
    <t>Ultra Communication Services Select Sector</t>
  </si>
  <si>
    <t>UltraPro Short Communication Services Select Sector</t>
  </si>
  <si>
    <t>UltraShort Communication Services Select Sector</t>
  </si>
  <si>
    <t>Online Retail ETF</t>
  </si>
  <si>
    <t>UltraShort Basic Materials</t>
  </si>
  <si>
    <t>Short Financials</t>
  </si>
  <si>
    <t>UltraPro Short Nasdaq Biotechnology</t>
  </si>
  <si>
    <t>UltraShort 20+ Year Treasury</t>
  </si>
  <si>
    <t>UltraShort Semiconductors</t>
  </si>
  <si>
    <t>UltraShort FTSE China 50</t>
  </si>
  <si>
    <t>Short Dow30</t>
  </si>
  <si>
    <t>UltraShort QQQ</t>
  </si>
  <si>
    <t>Short MidCap400</t>
  </si>
  <si>
    <t>UltraPro Short S&amp;P500</t>
  </si>
  <si>
    <t>UltraShort Dow30</t>
  </si>
  <si>
    <t>UltraShort MSCI Emerging Markets</t>
  </si>
  <si>
    <t>UltraShort MSCI Brazil Capped</t>
  </si>
  <si>
    <t>S&amp;P 500 Bond ETF</t>
  </si>
  <si>
    <t>Decline of the Retail Store ETF</t>
  </si>
  <si>
    <t>Long Online/Short Stores ETF</t>
  </si>
  <si>
    <t>UltraShort S&amp;P500</t>
  </si>
  <si>
    <t>Equities for Rising Rates ETF</t>
  </si>
  <si>
    <t>K-1 Free Crude Oil Strategy ETF</t>
  </si>
  <si>
    <t>Short S&amp;P500</t>
  </si>
  <si>
    <t>UltraPro Nasdaq Biotechnology</t>
  </si>
  <si>
    <t>Ultra MSCI Brazil Capped</t>
  </si>
  <si>
    <t>DJ Brookfield Global Infrastructure ETF</t>
  </si>
  <si>
    <t>Managed Futures Strategy ETF</t>
  </si>
  <si>
    <t>MSCI Europe Dividend Growers ETF</t>
  </si>
  <si>
    <t>S&amp;P 500 ex-Technology ETF</t>
  </si>
  <si>
    <t>S&amp;P 500 ex-Health Care ETF</t>
  </si>
  <si>
    <t>S&amp;P 500 ex-Financials ETF</t>
  </si>
  <si>
    <t>S&amp;P 500 ex-Energy ETF</t>
  </si>
  <si>
    <t>Investment Grade-Interest Rate Hedged</t>
  </si>
  <si>
    <t>S&amp;P Midcap 400 Dividend Aristocrats ETF</t>
  </si>
  <si>
    <t>Russell 2000 Dividend Growers ETF</t>
  </si>
  <si>
    <t>Short Term USD Emerging Markets Bond ETF</t>
  </si>
  <si>
    <t>Short QQQ</t>
  </si>
  <si>
    <t>UltraShort Utilities</t>
  </si>
  <si>
    <t>UltraShort Technology</t>
  </si>
  <si>
    <t>UltraShort Financials</t>
  </si>
  <si>
    <t>UltraShort Nasdaq Biotechnology</t>
  </si>
  <si>
    <t>Morningstar Alternatives Solution ETF</t>
  </si>
  <si>
    <t>MSCI EAFE Dividend Growers ETF</t>
  </si>
  <si>
    <t>MSCI Emerging Markets Dividend Growers ETF</t>
  </si>
  <si>
    <t>Russell U.S. Dividend Growers ETF</t>
  </si>
  <si>
    <t>S&amp;P Technology Dividend Aristocrats ETF</t>
  </si>
  <si>
    <t>MSCI Transformational Changes ETF</t>
  </si>
  <si>
    <t>Ultra S&amp;P500</t>
  </si>
  <si>
    <t>UltraShort Consumer Goods</t>
  </si>
  <si>
    <t>Short High Yield</t>
  </si>
  <si>
    <t>Ultra 20+ Year Treasury</t>
  </si>
  <si>
    <t>Ultra 7-10 Year Treasury</t>
  </si>
  <si>
    <t>Ultra QQQ</t>
  </si>
  <si>
    <t>Ultra Nasdaq Biotechnology</t>
  </si>
  <si>
    <t>Short Oil &amp; Gas</t>
  </si>
  <si>
    <t>Large Cap Core Plus</t>
  </si>
  <si>
    <t>Ultra Telecommunications</t>
  </si>
  <si>
    <t>Ultra Dow30</t>
  </si>
  <si>
    <t>UltraShort 7-10 Year Treasury</t>
  </si>
  <si>
    <t>Short MSCI EAFE</t>
  </si>
  <si>
    <t>Short MSCI Emerging Markets</t>
  </si>
  <si>
    <t>Ultra MidCap400</t>
  </si>
  <si>
    <t>Ultra Semiconductors</t>
  </si>
  <si>
    <t>Ultra Utilities</t>
  </si>
  <si>
    <t>Ultra Technology</t>
  </si>
  <si>
    <t>Ultra Oil &amp; Gas</t>
  </si>
  <si>
    <t>Ultra Industrials</t>
  </si>
  <si>
    <t>Ultra Health Care</t>
  </si>
  <si>
    <t>Ultra Consumer Services</t>
  </si>
  <si>
    <t>Ultra Consumer Goods</t>
  </si>
  <si>
    <t>Ultra Basic Materials</t>
  </si>
  <si>
    <t>Ultra SmallCap600</t>
  </si>
  <si>
    <t>Ultra Russell2000</t>
  </si>
  <si>
    <t>Hedge Replication ETF</t>
  </si>
  <si>
    <t>Ultra MSCI Emerging Markets</t>
  </si>
  <si>
    <t>RAFI Long/Short</t>
  </si>
  <si>
    <t>Ultra MSCI EAFE</t>
  </si>
  <si>
    <t>Ultra FTSE Europe</t>
  </si>
  <si>
    <t>Short Basic Materials</t>
  </si>
  <si>
    <t>Ultra Real Estate</t>
  </si>
  <si>
    <t>Ultra Financials</t>
  </si>
  <si>
    <t>Short Real Estate</t>
  </si>
  <si>
    <t>Short FTSE China 50</t>
  </si>
  <si>
    <t>Ultra MSCI Japan</t>
  </si>
  <si>
    <t>UltraPro Russell2000</t>
  </si>
  <si>
    <t>UltraPro MidCap400</t>
  </si>
  <si>
    <t>UltraPro Dow30</t>
  </si>
  <si>
    <t>UltraPro QQQ</t>
  </si>
  <si>
    <t>Short 20+ Year Treasury</t>
  </si>
  <si>
    <t>UltraPro S&amp;P500</t>
  </si>
  <si>
    <t>Ultra FTSE China 50</t>
  </si>
  <si>
    <t>Pet Care ETF</t>
  </si>
  <si>
    <t>UltraPro Short Russell2000</t>
  </si>
  <si>
    <t>UltraPro Short QQQ</t>
  </si>
  <si>
    <t>UltraPro Short Dow30</t>
  </si>
  <si>
    <t>UltraPro Short Financial Select Sector</t>
  </si>
  <si>
    <t>Short Russell2000</t>
  </si>
  <si>
    <t>UltraShort Health Care</t>
  </si>
  <si>
    <t>UltraShort Consumer Services</t>
  </si>
  <si>
    <t>UltraShort Real Estate</t>
  </si>
  <si>
    <t>UltraShort Russell2000</t>
  </si>
  <si>
    <t>UltraShort SmallCap600</t>
  </si>
  <si>
    <t>UltraShort MidCap400</t>
  </si>
  <si>
    <t>UltraShort Industrials</t>
  </si>
  <si>
    <t>Short SmallCap600</t>
  </si>
  <si>
    <t>UltraPro Short MidCap400</t>
  </si>
  <si>
    <t>UltraShort FTSE Europe</t>
  </si>
  <si>
    <t>UltraShort MSCI Japan</t>
  </si>
  <si>
    <t>S&amp;P 500 Dividend Aristocrats ETF</t>
  </si>
  <si>
    <t>UltraShort MSCI EAFE</t>
  </si>
  <si>
    <t>UltraPro Short 20+ Year Treasury</t>
  </si>
  <si>
    <t>UltraShort Oil &amp; Gas</t>
  </si>
  <si>
    <t>Global Listed Private Equity ETF</t>
  </si>
  <si>
    <t>High Yield-Interest Rate Hedged</t>
  </si>
  <si>
    <t>Merger ETF</t>
  </si>
  <si>
    <t>UltraPro Financial Select Sector</t>
  </si>
  <si>
    <t>Short 7-10 Year Treasury</t>
  </si>
  <si>
    <t>Ultra High Yield</t>
  </si>
  <si>
    <t xml:space="preserve">Inflation Expectations ETF </t>
  </si>
  <si>
    <t>END</t>
  </si>
  <si>
    <t>74347B128</t>
  </si>
  <si>
    <t>UCOM</t>
  </si>
  <si>
    <t>74347B136</t>
  </si>
  <si>
    <t>XCOM</t>
  </si>
  <si>
    <t>74347B144</t>
  </si>
  <si>
    <t>SCOM</t>
  </si>
  <si>
    <t>74347B151</t>
  </si>
  <si>
    <t>YCOM</t>
  </si>
  <si>
    <t>74347B169</t>
  </si>
  <si>
    <t>ONLN</t>
  </si>
  <si>
    <t>74347B177</t>
  </si>
  <si>
    <t>SMN</t>
  </si>
  <si>
    <t>74347B185</t>
  </si>
  <si>
    <t>SEF</t>
  </si>
  <si>
    <t>74347B193</t>
  </si>
  <si>
    <t>ZBIO</t>
  </si>
  <si>
    <t>74347B201</t>
  </si>
  <si>
    <t>TBT</t>
  </si>
  <si>
    <t>74347G200</t>
  </si>
  <si>
    <t>SSG</t>
  </si>
  <si>
    <t>74347G846</t>
  </si>
  <si>
    <t>74347B227</t>
  </si>
  <si>
    <t>FXP</t>
  </si>
  <si>
    <t>74347B235</t>
  </si>
  <si>
    <t>DOG</t>
  </si>
  <si>
    <t>74347B243</t>
  </si>
  <si>
    <t>QID</t>
  </si>
  <si>
    <t>74347B250</t>
  </si>
  <si>
    <t>MYY</t>
  </si>
  <si>
    <t>74347B268</t>
  </si>
  <si>
    <t>SPXU</t>
  </si>
  <si>
    <t>74347B276</t>
  </si>
  <si>
    <t>DXD</t>
  </si>
  <si>
    <t>74347B284</t>
  </si>
  <si>
    <t>EEV</t>
  </si>
  <si>
    <t>74347B292</t>
  </si>
  <si>
    <t>BZQ</t>
  </si>
  <si>
    <t>74347B318</t>
  </si>
  <si>
    <t>SPXB</t>
  </si>
  <si>
    <t>74347B367</t>
  </si>
  <si>
    <t>EMTY</t>
  </si>
  <si>
    <t>74347B375</t>
  </si>
  <si>
    <t>CLIX</t>
  </si>
  <si>
    <t>74347B383</t>
  </si>
  <si>
    <t>SDS</t>
  </si>
  <si>
    <t>74347B391</t>
  </si>
  <si>
    <t>EQRR</t>
  </si>
  <si>
    <t>74347B417</t>
  </si>
  <si>
    <t>OILK</t>
  </si>
  <si>
    <t>74347G804</t>
  </si>
  <si>
    <t>74347B425</t>
  </si>
  <si>
    <t>SH</t>
  </si>
  <si>
    <t>74347B474</t>
  </si>
  <si>
    <t>UBIO</t>
  </si>
  <si>
    <t>74347B490</t>
  </si>
  <si>
    <t>UBR</t>
  </si>
  <si>
    <t>74347B508</t>
  </si>
  <si>
    <t>TOLZ</t>
  </si>
  <si>
    <t>74347B532</t>
  </si>
  <si>
    <t>FUT</t>
  </si>
  <si>
    <t>74347B540</t>
  </si>
  <si>
    <t>EUDV</t>
  </si>
  <si>
    <t>74347B557</t>
  </si>
  <si>
    <t>SPXT</t>
  </si>
  <si>
    <t>74347B565</t>
  </si>
  <si>
    <t>SPXV</t>
  </si>
  <si>
    <t>74347B573</t>
  </si>
  <si>
    <t>SPXN</t>
  </si>
  <si>
    <t>74347B581</t>
  </si>
  <si>
    <t>SPXE</t>
  </si>
  <si>
    <t>74347B607</t>
  </si>
  <si>
    <t>IGHG</t>
  </si>
  <si>
    <t>74347B680</t>
  </si>
  <si>
    <t>REGL</t>
  </si>
  <si>
    <t>74347B698</t>
  </si>
  <si>
    <t>SMDV</t>
  </si>
  <si>
    <t>74347B706</t>
  </si>
  <si>
    <t>EMSH</t>
  </si>
  <si>
    <t>74347B714</t>
  </si>
  <si>
    <t>PSQ</t>
  </si>
  <si>
    <t>74347B722</t>
  </si>
  <si>
    <t>SDP</t>
  </si>
  <si>
    <t>74347G101</t>
  </si>
  <si>
    <t>REW</t>
  </si>
  <si>
    <t>74347G853</t>
  </si>
  <si>
    <t>74347B748</t>
  </si>
  <si>
    <t>SKF</t>
  </si>
  <si>
    <t>74347B789</t>
  </si>
  <si>
    <t>BIS</t>
  </si>
  <si>
    <t>74347G838</t>
  </si>
  <si>
    <t>74347B813</t>
  </si>
  <si>
    <t>ALTS</t>
  </si>
  <si>
    <t>74347B839</t>
  </si>
  <si>
    <t>EFAD</t>
  </si>
  <si>
    <t>74347B847</t>
  </si>
  <si>
    <t>EMDV</t>
  </si>
  <si>
    <t>74347G507</t>
  </si>
  <si>
    <t>TMDV</t>
  </si>
  <si>
    <t>74347G606</t>
  </si>
  <si>
    <t>TDV</t>
  </si>
  <si>
    <t>74347G796</t>
  </si>
  <si>
    <t>ANEW</t>
  </si>
  <si>
    <t>74347R107</t>
  </si>
  <si>
    <t>SSO</t>
  </si>
  <si>
    <t>74347R115</t>
  </si>
  <si>
    <t>SZK</t>
  </si>
  <si>
    <t>74347G820</t>
  </si>
  <si>
    <t>74347R131</t>
  </si>
  <si>
    <t>SJB</t>
  </si>
  <si>
    <t>74347R172</t>
  </si>
  <si>
    <t>UBT</t>
  </si>
  <si>
    <t>74347R180</t>
  </si>
  <si>
    <t>UST</t>
  </si>
  <si>
    <t>74347R206</t>
  </si>
  <si>
    <t>QLD</t>
  </si>
  <si>
    <t>74347R214</t>
  </si>
  <si>
    <t>BIB</t>
  </si>
  <si>
    <t>74347R222</t>
  </si>
  <si>
    <t>DDG</t>
  </si>
  <si>
    <t>74347R248</t>
  </si>
  <si>
    <t>CSM</t>
  </si>
  <si>
    <t>74347R263</t>
  </si>
  <si>
    <t>LTL</t>
  </si>
  <si>
    <t>74347R305</t>
  </si>
  <si>
    <t>DDM</t>
  </si>
  <si>
    <t>74347R313</t>
  </si>
  <si>
    <t>PST</t>
  </si>
  <si>
    <t>74347R370</t>
  </si>
  <si>
    <t>EFZ</t>
  </si>
  <si>
    <t>74347R396</t>
  </si>
  <si>
    <t>EUM</t>
  </si>
  <si>
    <t>74347R404</t>
  </si>
  <si>
    <t>MVV</t>
  </si>
  <si>
    <t>74347R669</t>
  </si>
  <si>
    <t>USD</t>
  </si>
  <si>
    <t>74347R685</t>
  </si>
  <si>
    <t>UPW</t>
  </si>
  <si>
    <t>74347R693</t>
  </si>
  <si>
    <t>ROM</t>
  </si>
  <si>
    <t>74347R719</t>
  </si>
  <si>
    <t>DIG</t>
  </si>
  <si>
    <t>74347G705</t>
  </si>
  <si>
    <t>74347R727</t>
  </si>
  <si>
    <t>UXI</t>
  </si>
  <si>
    <t>74347R735</t>
  </si>
  <si>
    <t>RXL</t>
  </si>
  <si>
    <t>74347R750</t>
  </si>
  <si>
    <t>UCC</t>
  </si>
  <si>
    <t>UCC Total</t>
  </si>
  <si>
    <t>74347R768</t>
  </si>
  <si>
    <t>UGE</t>
  </si>
  <si>
    <t>74347R776</t>
  </si>
  <si>
    <t>UYM</t>
  </si>
  <si>
    <t>74347R818</t>
  </si>
  <si>
    <t>SAA</t>
  </si>
  <si>
    <t>74347R842</t>
  </si>
  <si>
    <t>UWM</t>
  </si>
  <si>
    <t>74347X294</t>
  </si>
  <si>
    <t>HDG</t>
  </si>
  <si>
    <t>74347X302</t>
  </si>
  <si>
    <t>EET</t>
  </si>
  <si>
    <t>74347X310</t>
  </si>
  <si>
    <t>RALS</t>
  </si>
  <si>
    <t>74347X500</t>
  </si>
  <si>
    <t>EFO</t>
  </si>
  <si>
    <t>74347X526</t>
  </si>
  <si>
    <t>UPV</t>
  </si>
  <si>
    <t>74347X559</t>
  </si>
  <si>
    <t>SBM</t>
  </si>
  <si>
    <t>74347X625</t>
  </si>
  <si>
    <t>URE</t>
  </si>
  <si>
    <t>74347X633</t>
  </si>
  <si>
    <t>UYG</t>
  </si>
  <si>
    <t>74347X641</t>
  </si>
  <si>
    <t>REK</t>
  </si>
  <si>
    <t>74347X658</t>
  </si>
  <si>
    <t>YXI</t>
  </si>
  <si>
    <t>74347X708</t>
  </si>
  <si>
    <t>EZJ</t>
  </si>
  <si>
    <t>74347X799</t>
  </si>
  <si>
    <t>URTY</t>
  </si>
  <si>
    <t>74347X815</t>
  </si>
  <si>
    <t>UMDD</t>
  </si>
  <si>
    <t>74347X823</t>
  </si>
  <si>
    <t>UDOW</t>
  </si>
  <si>
    <t>74347X831</t>
  </si>
  <si>
    <t>TQQQ</t>
  </si>
  <si>
    <t>74347X849</t>
  </si>
  <si>
    <t>TBF</t>
  </si>
  <si>
    <t>74347X864</t>
  </si>
  <si>
    <t>UPRO</t>
  </si>
  <si>
    <t>74347X880</t>
  </si>
  <si>
    <t>XPP</t>
  </si>
  <si>
    <t>74348A145</t>
  </si>
  <si>
    <t>PAWZ</t>
  </si>
  <si>
    <t>74348A152</t>
  </si>
  <si>
    <t>SRTY</t>
  </si>
  <si>
    <t>74347G408</t>
  </si>
  <si>
    <t>SQQQ</t>
  </si>
  <si>
    <t>74347G861</t>
  </si>
  <si>
    <t>74347G309</t>
  </si>
  <si>
    <t>SDOW</t>
  </si>
  <si>
    <t>74348A186</t>
  </si>
  <si>
    <t>FINZ</t>
  </si>
  <si>
    <t>74348A210</t>
  </si>
  <si>
    <t>RWM</t>
  </si>
  <si>
    <t>74348A228</t>
  </si>
  <si>
    <t>RXD</t>
  </si>
  <si>
    <t>74348A236</t>
  </si>
  <si>
    <t>SCC</t>
  </si>
  <si>
    <t>74347G812</t>
  </si>
  <si>
    <t>74348A244</t>
  </si>
  <si>
    <t>SRS</t>
  </si>
  <si>
    <t>74348A319</t>
  </si>
  <si>
    <t>TWM</t>
  </si>
  <si>
    <t>74348A327</t>
  </si>
  <si>
    <t>SDD</t>
  </si>
  <si>
    <t>74348A343</t>
  </si>
  <si>
    <t>MZZ</t>
  </si>
  <si>
    <t>74348A368</t>
  </si>
  <si>
    <t>SIJ</t>
  </si>
  <si>
    <t>74348A376</t>
  </si>
  <si>
    <t>SBB</t>
  </si>
  <si>
    <t>74348A392</t>
  </si>
  <si>
    <t>SMDD</t>
  </si>
  <si>
    <t>74347G879</t>
  </si>
  <si>
    <t>74348A434</t>
  </si>
  <si>
    <t>EPV</t>
  </si>
  <si>
    <t>74348A459</t>
  </si>
  <si>
    <t>EWV</t>
  </si>
  <si>
    <t>74348A467</t>
  </si>
  <si>
    <t>NOBL</t>
  </si>
  <si>
    <t>74348A475</t>
  </si>
  <si>
    <t>EFU</t>
  </si>
  <si>
    <t>74348A491</t>
  </si>
  <si>
    <t>TTT</t>
  </si>
  <si>
    <t>74347G887</t>
  </si>
  <si>
    <t>74348A525</t>
  </si>
  <si>
    <t>DUG</t>
  </si>
  <si>
    <t>74348A533</t>
  </si>
  <si>
    <t>PEX</t>
  </si>
  <si>
    <t>74348A541</t>
  </si>
  <si>
    <t>HYHG</t>
  </si>
  <si>
    <t>74348A566</t>
  </si>
  <si>
    <t>MRGR</t>
  </si>
  <si>
    <t>74348A582</t>
  </si>
  <si>
    <t>FINU</t>
  </si>
  <si>
    <t>74348A608</t>
  </si>
  <si>
    <t>TBX</t>
  </si>
  <si>
    <t>74348A707</t>
  </si>
  <si>
    <t>UJB</t>
  </si>
  <si>
    <t>74348A814</t>
  </si>
  <si>
    <t>RINF</t>
  </si>
  <si>
    <t>UCOM Total</t>
  </si>
  <si>
    <t>XCOM Total</t>
  </si>
  <si>
    <t>SCOM Total</t>
  </si>
  <si>
    <t>YCOM Total</t>
  </si>
  <si>
    <t>ONLN Total</t>
  </si>
  <si>
    <t>SMN Total</t>
  </si>
  <si>
    <t xml:space="preserve"> </t>
  </si>
  <si>
    <t>SEF Total</t>
  </si>
  <si>
    <t>ZBIO Total</t>
  </si>
  <si>
    <t>TBT Total</t>
  </si>
  <si>
    <t>SSG Total</t>
  </si>
  <si>
    <t>FXP Total</t>
  </si>
  <si>
    <t>DOG Total</t>
  </si>
  <si>
    <t>QID Total</t>
  </si>
  <si>
    <t>MYY Total</t>
  </si>
  <si>
    <t>SPXU Total</t>
  </si>
  <si>
    <t>DXD Total</t>
  </si>
  <si>
    <t>EEV Total</t>
  </si>
  <si>
    <t>BZQ Total</t>
  </si>
  <si>
    <t>SPXB Total</t>
  </si>
  <si>
    <t>EMTY Total</t>
  </si>
  <si>
    <t>CLIX Total</t>
  </si>
  <si>
    <t>SDS Total</t>
  </si>
  <si>
    <t>EQRR Total</t>
  </si>
  <si>
    <t>OILK Total</t>
  </si>
  <si>
    <t>SH Total</t>
  </si>
  <si>
    <t>UBIO Total</t>
  </si>
  <si>
    <t>UBR Total</t>
  </si>
  <si>
    <t>TOLZ Total</t>
  </si>
  <si>
    <t>FUT Total</t>
  </si>
  <si>
    <t>EUDV Total</t>
  </si>
  <si>
    <t>SPXT Total</t>
  </si>
  <si>
    <t>SPXV Total</t>
  </si>
  <si>
    <t>SPXN Total</t>
  </si>
  <si>
    <t>SPXE Total</t>
  </si>
  <si>
    <t>IGHG Total</t>
  </si>
  <si>
    <t>REGL Total</t>
  </si>
  <si>
    <t>SMDV Total</t>
  </si>
  <si>
    <t>EMSH Total</t>
  </si>
  <si>
    <t>PSQ Total</t>
  </si>
  <si>
    <t>SDP Total</t>
  </si>
  <si>
    <t>REW Total</t>
  </si>
  <si>
    <t>SKF Total</t>
  </si>
  <si>
    <t>BIS Total</t>
  </si>
  <si>
    <t>ALTS Total</t>
  </si>
  <si>
    <t>EFAD Total</t>
  </si>
  <si>
    <t>EMDV Total</t>
  </si>
  <si>
    <t>TMDV Total</t>
  </si>
  <si>
    <t>TDV Total</t>
  </si>
  <si>
    <t>ANEW Total</t>
  </si>
  <si>
    <t>SSO Total</t>
  </si>
  <si>
    <t>SZK Total</t>
  </si>
  <si>
    <t>SJB Total</t>
  </si>
  <si>
    <t>UBT Total</t>
  </si>
  <si>
    <t>UST Total</t>
  </si>
  <si>
    <t>QLD Total</t>
  </si>
  <si>
    <t>BIB Total</t>
  </si>
  <si>
    <t>DDG Total</t>
  </si>
  <si>
    <t>CSM Total</t>
  </si>
  <si>
    <t>LTL Total</t>
  </si>
  <si>
    <t>DDM Total</t>
  </si>
  <si>
    <t>PST Total</t>
  </si>
  <si>
    <t>EFZ Total</t>
  </si>
  <si>
    <t>EUM Total</t>
  </si>
  <si>
    <t>MVV Total</t>
  </si>
  <si>
    <t>USD Total</t>
  </si>
  <si>
    <t>UPW Total</t>
  </si>
  <si>
    <t>ROM Total</t>
  </si>
  <si>
    <t>DIG Total</t>
  </si>
  <si>
    <t>UXI Total</t>
  </si>
  <si>
    <t>RXL Total</t>
  </si>
  <si>
    <t>UGE Total</t>
  </si>
  <si>
    <t>UYM Total</t>
  </si>
  <si>
    <t>SAA Total</t>
  </si>
  <si>
    <t>UWM Total</t>
  </si>
  <si>
    <t>HDG Total</t>
  </si>
  <si>
    <t>EET Total</t>
  </si>
  <si>
    <t>RALS Total</t>
  </si>
  <si>
    <t>EFO Total</t>
  </si>
  <si>
    <t>UPV Total</t>
  </si>
  <si>
    <t>SBM Total</t>
  </si>
  <si>
    <t>URE Total</t>
  </si>
  <si>
    <t>UYG Total</t>
  </si>
  <si>
    <t>REK Total</t>
  </si>
  <si>
    <t>YXI Total</t>
  </si>
  <si>
    <t>EZJ Total</t>
  </si>
  <si>
    <t>URTY Total</t>
  </si>
  <si>
    <t>UMDD Total</t>
  </si>
  <si>
    <t>UUDOW Total</t>
  </si>
  <si>
    <t>TQQQ Total</t>
  </si>
  <si>
    <t>TBF Total</t>
  </si>
  <si>
    <t>UPRO Total</t>
  </si>
  <si>
    <t>XPP Total</t>
  </si>
  <si>
    <t>PAWZ Total</t>
  </si>
  <si>
    <t>SRTY Total</t>
  </si>
  <si>
    <t>SQQQ Total</t>
  </si>
  <si>
    <t>SDOW Total</t>
  </si>
  <si>
    <t>FINZ Total</t>
  </si>
  <si>
    <t>RWM Total</t>
  </si>
  <si>
    <t>RXD Total</t>
  </si>
  <si>
    <t>SRS Total</t>
  </si>
  <si>
    <t>SCC Total</t>
  </si>
  <si>
    <t>TWM Total</t>
  </si>
  <si>
    <t>SDD Total</t>
  </si>
  <si>
    <t>MZZ Total</t>
  </si>
  <si>
    <t>SIJ Total</t>
  </si>
  <si>
    <t>SBB Total</t>
  </si>
  <si>
    <t>SMDD Total</t>
  </si>
  <si>
    <t>EPV Total</t>
  </si>
  <si>
    <t>EWV Total</t>
  </si>
  <si>
    <t>NOBL Total</t>
  </si>
  <si>
    <t>EFU Total</t>
  </si>
  <si>
    <t>TTT Total</t>
  </si>
  <si>
    <t>DUG Total</t>
  </si>
  <si>
    <t>PEX Total</t>
  </si>
  <si>
    <t>HYHG Total</t>
  </si>
  <si>
    <t>MRGR Total</t>
  </si>
  <si>
    <t>FINU Total</t>
  </si>
  <si>
    <t>TBX Total</t>
  </si>
  <si>
    <t>UJB Total</t>
  </si>
  <si>
    <t>RIN Total</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</si>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</sst>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5" formatCode="_(&quot;$&quot;* #,##0_);_(&quot;$&quot;* \(#,##0\);_(&quot;$&quot;* &quot;-&quot;??_);_(@_)"/>
    <numFmt numFmtId="166" formatCode="0.000000"/>
  </numFmts>
  <fonts count="11">
    <font>
      <sz val="10"/>
      <name val="Arial"/>
    </font>
    <font>
      <sz val="10"/>
      <name val="Arial"/>
    </font>
    <font>
      <b/>
      <sz val="10"/>
      <name val="Arial"/>
      <family val="2"/>
    </font>
    <font>
      <sz val="10"/>
      <name val="Arial"/>
      <family val="2"/>
    </font>
    <font>
      <i/>
      <sz val="10"/>
      <name val="Arial"/>
      <family val="2"/>
    </font>
    <font>
      <b/>
      <u/>
      <sz val="14"/>
      <name val="Arial"/>
      <family val="2"/>
    </font>
    <font>
      <b/>
      <u/>
      <sz val="10"/>
      <name val="Arial"/>
      <family val="2"/>
    </font>
    <font>
      <i/>
      <sz val="9"/>
      <name val="Palatino"/>
      <family val="1"/>
    </font>
    <font>
      <i/>
      <sz val="9"/>
      <name val="Arial"/>
      <family val="2"/>
    </font>
    <font>
      <sz val="10"/>
      <color theme="1"/>
      <name val="Arial"/>
      <family val="2"/>
    </font>
    <font>
      <b/>
      <sz val="10"/>
      <color theme="1"/>
      <name val="Arial"/>
      <family val="2"/>
    </font>
  </fonts>
  <fills count="6">
    <fill>
      <patternFill patternType="none"/>
    </fill>
    <fill>
      <patternFill patternType="gray125"/>
    </fill>
    <fill>
      <patternFill patternType="solid">
        <fgColor indexed="47"/>
        <bgColor indexed="64"/>
      </patternFill>
    </fill>
    <fill>
      <patternFill patternType="solid">
        <fgColor indexed="55"/>
        <bgColor indexed="64"/>
      </patternFill>
    </fill>
    <fill>
      <patternFill patternType="solid">
        <fgColor theme="0"/>
        <bgColor indexed="64"/>
      </patternFill>
    </fill>
    <fill>
      <patternFill patternType="solid">
        <fgColor theme="0"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0" fontId="3" fillId="0" borderId="0"/>
  </cellStyleXfs>
  <cellXfs count="41">
    <xf numFmtId="0" fontId="0" fillId="0" borderId="0" xfId="0"/>
    <xf numFmtId="0" fontId="0" fillId="0" borderId="0" xfId="0" applyAlignment="1">
      <alignment horizontal="center"/>
    </xf>
    <xf numFmtId="0" fontId="2" fillId="0" borderId="0" xfId="0" applyFont="1" applyAlignment="1">
      <alignment horizontal="left"/>
    </xf>
    <xf numFmtId="0" fontId="3" fillId="0" borderId="0" xfId="0" applyFont="1" applyAlignment="1">
      <alignment horizontal="center"/>
    </xf>
    <xf numFmtId="0" fontId="4" fillId="0" borderId="0" xfId="0" applyFont="1" applyAlignment="1">
      <alignment horizontal="left" vertical="top" wrapText="1"/>
    </xf>
    <xf numFmtId="0" fontId="3" fillId="2" borderId="1" xfId="0" applyFont="1" applyFill="1" applyBorder="1" applyAlignment="1">
      <alignment horizontal="center"/>
    </xf>
    <xf numFmtId="0" fontId="2" fillId="0" borderId="0" xfId="0" applyFont="1" applyAlignment="1">
      <alignment horizontal="center"/>
    </xf>
    <xf numFmtId="0" fontId="0" fillId="0" borderId="2" xfId="0" applyBorder="1" applyAlignment="1">
      <alignment horizontal="center"/>
    </xf>
    <xf numFmtId="0" fontId="6" fillId="0" borderId="3" xfId="0" applyFont="1" applyFill="1" applyBorder="1" applyAlignment="1">
      <alignment horizontal="center"/>
    </xf>
    <xf numFmtId="44" fontId="0" fillId="0" borderId="0" xfId="1" applyFont="1"/>
    <xf numFmtId="165" fontId="0" fillId="0" borderId="0" xfId="1" applyNumberFormat="1" applyFont="1"/>
    <xf numFmtId="0" fontId="2" fillId="0" borderId="2" xfId="0" applyFont="1" applyBorder="1" applyAlignment="1">
      <alignment horizontal="center"/>
    </xf>
    <xf numFmtId="0" fontId="0" fillId="0" borderId="4" xfId="0" applyBorder="1" applyAlignment="1"/>
    <xf numFmtId="0" fontId="5" fillId="0" borderId="4" xfId="0" applyFont="1" applyBorder="1" applyAlignment="1"/>
    <xf numFmtId="0" fontId="3" fillId="4" borderId="0" xfId="0" applyFont="1" applyFill="1"/>
    <xf numFmtId="0" fontId="2" fillId="0" borderId="0" xfId="0" applyFont="1"/>
    <xf numFmtId="0" fontId="0" fillId="4" borderId="0" xfId="0" applyFill="1"/>
    <xf numFmtId="0" fontId="9" fillId="0" borderId="0" xfId="0" applyFont="1" applyAlignment="1">
      <alignment horizontal="center"/>
    </xf>
    <xf numFmtId="0" fontId="10" fillId="0" borderId="0" xfId="0" applyFont="1" applyAlignment="1">
      <alignment horizontal="center"/>
    </xf>
    <xf numFmtId="0" fontId="10" fillId="0" borderId="0" xfId="0" applyFont="1" applyAlignment="1">
      <alignment horizontal="left"/>
    </xf>
    <xf numFmtId="0" fontId="9" fillId="4" borderId="0" xfId="0" applyFont="1" applyFill="1" applyAlignment="1">
      <alignment horizontal="center"/>
    </xf>
    <xf numFmtId="0" fontId="3" fillId="0" borderId="0" xfId="2"/>
    <xf numFmtId="0" fontId="2" fillId="0" borderId="0" xfId="2" applyFont="1"/>
    <xf numFmtId="0" fontId="2" fillId="5" borderId="0" xfId="0" applyFont="1" applyFill="1"/>
    <xf numFmtId="0" fontId="9" fillId="0" borderId="0" xfId="0" applyFont="1" applyAlignment="1">
      <alignment horizontal="left"/>
    </xf>
    <xf numFmtId="14" fontId="9" fillId="0" borderId="0" xfId="0" applyNumberFormat="1" applyFont="1"/>
    <xf numFmtId="14" fontId="9" fillId="4" borderId="0" xfId="0" applyNumberFormat="1" applyFont="1" applyFill="1"/>
    <xf numFmtId="0" fontId="9" fillId="4" borderId="0" xfId="0" applyFont="1" applyFill="1" applyAlignment="1">
      <alignment horizontal="left"/>
    </xf>
    <xf numFmtId="0" fontId="10" fillId="5" borderId="0" xfId="0" applyFont="1" applyFill="1" applyAlignment="1">
      <alignment horizontal="left"/>
    </xf>
    <xf numFmtId="0" fontId="6" fillId="0" borderId="0" xfId="0" applyFont="1" applyFill="1" applyBorder="1" applyAlignment="1">
      <alignment horizontal="center"/>
    </xf>
    <xf numFmtId="14" fontId="3" fillId="4" borderId="0" xfId="0" applyNumberFormat="1" applyFont="1" applyFill="1" applyAlignment="1">
      <alignment horizontal="center"/>
    </xf>
    <xf numFmtId="14" fontId="0" fillId="5" borderId="0" xfId="0" applyNumberFormat="1" applyFill="1" applyAlignment="1">
      <alignment horizontal="center"/>
    </xf>
    <xf numFmtId="14" fontId="0" fillId="0" borderId="0" xfId="0" applyNumberFormat="1" applyAlignment="1">
      <alignment horizontal="center"/>
    </xf>
    <xf numFmtId="14" fontId="0" fillId="4" borderId="0" xfId="0" applyNumberFormat="1" applyFill="1" applyAlignment="1">
      <alignment horizontal="center"/>
    </xf>
    <xf numFmtId="14" fontId="2" fillId="5" borderId="0" xfId="0" applyNumberFormat="1" applyFont="1" applyFill="1" applyAlignment="1">
      <alignment horizontal="center"/>
    </xf>
    <xf numFmtId="16" fontId="0" fillId="0" borderId="5" xfId="0" applyNumberFormat="1" applyBorder="1" applyAlignment="1">
      <alignment horizontal="left"/>
    </xf>
    <xf numFmtId="166" fontId="0" fillId="0" borderId="0" xfId="0" applyNumberFormat="1" applyAlignment="1">
      <alignment horizontal="center"/>
    </xf>
    <xf numFmtId="166" fontId="2" fillId="5" borderId="0" xfId="0" applyNumberFormat="1" applyFont="1" applyFill="1" applyAlignment="1">
      <alignment horizontal="center"/>
    </xf>
    <xf numFmtId="166" fontId="2" fillId="3" borderId="0" xfId="0" applyNumberFormat="1" applyFont="1" applyFill="1" applyAlignment="1">
      <alignment horizontal="center" vertical="top"/>
    </xf>
    <xf numFmtId="0" fontId="7" fillId="0" borderId="0" xfId="0" applyFont="1" applyAlignment="1">
      <alignment horizontal="left" vertical="top" wrapText="1"/>
    </xf>
    <xf numFmtId="0" fontId="8" fillId="0" borderId="0" xfId="0" applyFont="1" applyAlignment="1">
      <alignment horizontal="left" vertical="top" wrapText="1"/>
    </xf>
  </cellXfs>
  <cellStyles count="3">
    <cellStyle name="Currency" xfId="1" builtinId="4"/>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6"/>
  <sheetViews>
    <sheetView tabSelected="1" topLeftCell="A729" zoomScale="80" zoomScaleNormal="80" workbookViewId="0">
      <selection activeCell="C748" sqref="C748"/>
    </sheetView>
  </sheetViews>
  <sheetFormatPr defaultRowHeight="12.5"/>
  <cols>
    <col min="1" max="1" width="50.453125" customWidth="1"/>
    <col min="2" max="2" width="12.453125" bestFit="1" customWidth="1"/>
    <col min="3" max="3" width="12" bestFit="1" customWidth="1"/>
    <col min="4" max="4" width="12.453125" bestFit="1" customWidth="1"/>
    <col min="5" max="5" width="12.453125" customWidth="1"/>
    <col min="6" max="6" width="10.81640625" bestFit="1" customWidth="1"/>
    <col min="7" max="7" width="15.7265625" bestFit="1" customWidth="1"/>
    <col min="8" max="9" width="15" customWidth="1"/>
    <col min="10" max="10" width="18" customWidth="1"/>
    <col min="11" max="11" width="16.7265625" customWidth="1"/>
  </cols>
  <sheetData>
    <row r="1" spans="1:11" ht="13" thickBot="1">
      <c r="A1" s="1"/>
      <c r="B1" s="1"/>
      <c r="C1" s="1"/>
      <c r="D1" s="1"/>
      <c r="E1" s="1"/>
      <c r="F1" s="1"/>
    </row>
    <row r="2" spans="1:11" ht="13.5" thickBot="1">
      <c r="A2" s="2" t="s">
        <v>10</v>
      </c>
      <c r="B2" s="35">
        <v>44221</v>
      </c>
      <c r="C2" s="3"/>
      <c r="D2" s="6"/>
      <c r="E2" s="6" t="s">
        <v>25</v>
      </c>
      <c r="F2" s="3"/>
    </row>
    <row r="3" spans="1:11">
      <c r="A3" s="1"/>
      <c r="B3" s="1"/>
      <c r="C3" s="3"/>
      <c r="D3" s="3"/>
      <c r="E3" s="3"/>
      <c r="F3" s="3"/>
    </row>
    <row r="4" spans="1:11">
      <c r="A4" s="39" t="s">
        <v>0</v>
      </c>
      <c r="B4" s="40"/>
      <c r="C4" s="40"/>
      <c r="D4" s="40"/>
      <c r="E4" s="40"/>
      <c r="F4" s="40"/>
    </row>
    <row r="5" spans="1:11">
      <c r="A5" s="40"/>
      <c r="B5" s="40"/>
      <c r="C5" s="40"/>
      <c r="D5" s="40"/>
      <c r="E5" s="40"/>
      <c r="F5" s="40"/>
    </row>
    <row r="6" spans="1:11" ht="24" customHeight="1">
      <c r="A6" s="40"/>
      <c r="B6" s="40"/>
      <c r="C6" s="40"/>
      <c r="D6" s="40"/>
      <c r="E6" s="40"/>
      <c r="F6" s="40"/>
    </row>
    <row r="7" spans="1:11" ht="13">
      <c r="A7" s="4"/>
      <c r="B7" s="4"/>
      <c r="C7" s="4"/>
      <c r="D7" s="4"/>
      <c r="E7" s="4"/>
      <c r="F7" s="4"/>
    </row>
    <row r="8" spans="1:11" ht="18">
      <c r="A8" s="13" t="s">
        <v>26</v>
      </c>
      <c r="B8" s="12"/>
      <c r="C8" s="12"/>
      <c r="D8" s="12"/>
      <c r="E8" s="12"/>
      <c r="F8" s="12"/>
    </row>
    <row r="9" spans="1:11">
      <c r="A9" s="5">
        <v>1</v>
      </c>
      <c r="B9" s="5">
        <v>2</v>
      </c>
      <c r="C9" s="5">
        <v>3</v>
      </c>
      <c r="D9" s="5">
        <v>4</v>
      </c>
      <c r="E9" s="5">
        <v>5</v>
      </c>
      <c r="F9" s="5">
        <v>6</v>
      </c>
      <c r="G9" s="5">
        <v>7</v>
      </c>
      <c r="H9" s="5">
        <v>8</v>
      </c>
      <c r="I9" s="5">
        <v>9</v>
      </c>
      <c r="J9" s="5">
        <v>10</v>
      </c>
      <c r="K9" s="5">
        <v>11</v>
      </c>
    </row>
    <row r="10" spans="1:11" s="1" customFormat="1" ht="13">
      <c r="A10" s="7"/>
      <c r="B10" s="7"/>
      <c r="C10" s="7"/>
      <c r="D10" s="7"/>
      <c r="E10" s="7"/>
      <c r="F10" s="7"/>
      <c r="G10" s="11" t="s">
        <v>11</v>
      </c>
      <c r="H10" s="7"/>
      <c r="I10" s="11" t="s">
        <v>16</v>
      </c>
      <c r="J10" s="11" t="s">
        <v>16</v>
      </c>
      <c r="K10" s="11" t="s">
        <v>23</v>
      </c>
    </row>
    <row r="11" spans="1:11" s="1" customFormat="1" ht="13">
      <c r="A11" s="11" t="s">
        <v>1</v>
      </c>
      <c r="B11" s="7"/>
      <c r="C11" s="7"/>
      <c r="D11" s="7"/>
      <c r="E11" s="7"/>
      <c r="F11" s="7"/>
      <c r="G11" s="11" t="s">
        <v>13</v>
      </c>
      <c r="H11" s="11" t="s">
        <v>11</v>
      </c>
      <c r="I11" s="11" t="s">
        <v>17</v>
      </c>
      <c r="J11" s="11" t="s">
        <v>17</v>
      </c>
      <c r="K11" s="11" t="s">
        <v>24</v>
      </c>
    </row>
    <row r="12" spans="1:11" s="1" customFormat="1" ht="13">
      <c r="A12" s="11" t="s">
        <v>2</v>
      </c>
      <c r="B12" s="11"/>
      <c r="C12" s="11" t="s">
        <v>3</v>
      </c>
      <c r="D12" s="11" t="s">
        <v>18</v>
      </c>
      <c r="E12" s="11" t="s">
        <v>20</v>
      </c>
      <c r="F12" s="11" t="s">
        <v>19</v>
      </c>
      <c r="G12" s="11" t="s">
        <v>14</v>
      </c>
      <c r="H12" s="11" t="s">
        <v>8</v>
      </c>
      <c r="I12" s="11" t="s">
        <v>8</v>
      </c>
      <c r="J12" s="11" t="s">
        <v>15</v>
      </c>
      <c r="K12" s="11" t="s">
        <v>15</v>
      </c>
    </row>
    <row r="13" spans="1:11" s="1" customFormat="1" ht="13">
      <c r="A13" s="8" t="s">
        <v>4</v>
      </c>
      <c r="B13" s="8" t="s">
        <v>5</v>
      </c>
      <c r="C13" s="8" t="s">
        <v>6</v>
      </c>
      <c r="D13" s="8" t="s">
        <v>22</v>
      </c>
      <c r="E13" s="8" t="s">
        <v>21</v>
      </c>
      <c r="F13" s="8" t="s">
        <v>7</v>
      </c>
      <c r="G13" s="8" t="s">
        <v>12</v>
      </c>
      <c r="H13" s="8" t="s">
        <v>9</v>
      </c>
      <c r="I13" s="8" t="s">
        <v>9</v>
      </c>
      <c r="J13" s="8" t="s">
        <v>9</v>
      </c>
      <c r="K13" s="8" t="s">
        <v>9</v>
      </c>
    </row>
    <row r="14" spans="1:11" s="1" customFormat="1" ht="13">
      <c r="A14" s="29"/>
      <c r="B14" s="29"/>
      <c r="C14" s="29"/>
      <c r="D14" s="29"/>
      <c r="E14" s="29"/>
      <c r="F14" s="29"/>
      <c r="G14" s="29"/>
      <c r="H14" s="29"/>
      <c r="I14" s="29"/>
      <c r="J14" s="29"/>
      <c r="K14" s="29"/>
    </row>
    <row r="15" spans="1:11" s="1" customFormat="1">
      <c r="A15" s="14" t="s">
        <v>27</v>
      </c>
      <c r="B15" s="14" t="s">
        <v>149</v>
      </c>
      <c r="C15" s="14" t="s">
        <v>150</v>
      </c>
      <c r="F15" s="30">
        <v>43924</v>
      </c>
      <c r="G15" s="36">
        <v>0</v>
      </c>
    </row>
    <row r="16" spans="1:11" ht="13">
      <c r="A16" s="15"/>
      <c r="B16" s="15"/>
      <c r="C16" s="23" t="s">
        <v>402</v>
      </c>
      <c r="F16" s="31"/>
      <c r="G16" s="37">
        <f>SUBTOTAL(9,G15:G15)</f>
        <v>0</v>
      </c>
    </row>
    <row r="17" spans="1:9" ht="13">
      <c r="A17" s="15"/>
      <c r="B17" s="15"/>
      <c r="C17" s="15"/>
      <c r="F17" s="32"/>
      <c r="G17" s="36" t="s">
        <v>523</v>
      </c>
    </row>
    <row r="18" spans="1:9">
      <c r="A18" s="14" t="s">
        <v>28</v>
      </c>
      <c r="B18" s="16" t="s">
        <v>151</v>
      </c>
      <c r="C18" s="16" t="s">
        <v>152</v>
      </c>
      <c r="F18" s="33">
        <v>43922</v>
      </c>
      <c r="G18" s="36">
        <v>5.5279999999999999E-3</v>
      </c>
    </row>
    <row r="19" spans="1:9">
      <c r="A19" s="14" t="s">
        <v>28</v>
      </c>
      <c r="B19" s="16" t="s">
        <v>151</v>
      </c>
      <c r="C19" s="16" t="s">
        <v>152</v>
      </c>
      <c r="F19" s="33">
        <v>44013</v>
      </c>
      <c r="G19" s="36">
        <v>0</v>
      </c>
    </row>
    <row r="20" spans="1:9" ht="13">
      <c r="A20" s="14" t="s">
        <v>28</v>
      </c>
      <c r="B20" s="16" t="s">
        <v>151</v>
      </c>
      <c r="C20" s="16" t="s">
        <v>152</v>
      </c>
      <c r="F20" s="33">
        <v>44104</v>
      </c>
      <c r="G20" s="36">
        <v>0</v>
      </c>
      <c r="H20" s="6"/>
      <c r="I20" s="6"/>
    </row>
    <row r="21" spans="1:9" ht="13">
      <c r="A21" s="14" t="s">
        <v>28</v>
      </c>
      <c r="B21" s="16" t="s">
        <v>151</v>
      </c>
      <c r="C21" s="16" t="s">
        <v>152</v>
      </c>
      <c r="F21" s="33">
        <v>44135</v>
      </c>
      <c r="G21" s="36">
        <v>0</v>
      </c>
      <c r="H21" s="6"/>
      <c r="I21" s="6"/>
    </row>
    <row r="22" spans="1:9" ht="13">
      <c r="A22" s="15"/>
      <c r="B22" s="15"/>
      <c r="C22" s="23" t="s">
        <v>403</v>
      </c>
      <c r="F22" s="34"/>
      <c r="G22" s="37">
        <f>SUBTOTAL(9,G18:G21)</f>
        <v>5.5279999999999999E-3</v>
      </c>
      <c r="H22" s="6"/>
      <c r="I22" s="6"/>
    </row>
    <row r="23" spans="1:9" ht="13">
      <c r="A23" s="15"/>
      <c r="B23" s="15"/>
      <c r="C23" s="15"/>
      <c r="D23" s="10"/>
      <c r="E23" s="10"/>
      <c r="F23" s="32"/>
      <c r="G23" s="36" t="s">
        <v>523</v>
      </c>
    </row>
    <row r="24" spans="1:9">
      <c r="A24" s="14" t="s">
        <v>29</v>
      </c>
      <c r="B24" s="16" t="s">
        <v>153</v>
      </c>
      <c r="C24" s="16" t="s">
        <v>154</v>
      </c>
      <c r="F24" s="33">
        <v>43924</v>
      </c>
      <c r="G24" s="36">
        <v>0</v>
      </c>
    </row>
    <row r="25" spans="1:9" ht="13">
      <c r="A25" s="15"/>
      <c r="B25" s="15"/>
      <c r="C25" s="23" t="s">
        <v>404</v>
      </c>
      <c r="D25" s="10"/>
      <c r="E25" s="10"/>
      <c r="F25" s="34"/>
      <c r="G25" s="37">
        <f>SUBTOTAL(9,G24:G24)</f>
        <v>0</v>
      </c>
    </row>
    <row r="26" spans="1:9" ht="13">
      <c r="A26" s="15"/>
      <c r="B26" s="15"/>
      <c r="C26" s="15"/>
      <c r="F26" s="32"/>
      <c r="G26" s="36" t="s">
        <v>523</v>
      </c>
    </row>
    <row r="27" spans="1:9">
      <c r="A27" s="14" t="s">
        <v>30</v>
      </c>
      <c r="B27" s="14" t="s">
        <v>155</v>
      </c>
      <c r="C27" s="16" t="s">
        <v>156</v>
      </c>
      <c r="D27" s="9"/>
      <c r="E27" s="9"/>
      <c r="F27" s="33">
        <v>43922</v>
      </c>
      <c r="G27" s="36">
        <v>0</v>
      </c>
    </row>
    <row r="28" spans="1:9">
      <c r="A28" s="14" t="s">
        <v>30</v>
      </c>
      <c r="B28" s="14" t="s">
        <v>155</v>
      </c>
      <c r="C28" s="16" t="s">
        <v>156</v>
      </c>
      <c r="F28" s="33">
        <v>44013</v>
      </c>
      <c r="G28" s="36">
        <v>0</v>
      </c>
    </row>
    <row r="29" spans="1:9">
      <c r="A29" s="14" t="s">
        <v>30</v>
      </c>
      <c r="B29" s="14" t="s">
        <v>155</v>
      </c>
      <c r="C29" s="16" t="s">
        <v>156</v>
      </c>
      <c r="D29" s="9"/>
      <c r="E29" s="9"/>
      <c r="F29" s="33">
        <v>44104</v>
      </c>
      <c r="G29" s="36">
        <v>0</v>
      </c>
    </row>
    <row r="30" spans="1:9">
      <c r="A30" s="14" t="s">
        <v>30</v>
      </c>
      <c r="B30" s="14" t="s">
        <v>155</v>
      </c>
      <c r="C30" s="16" t="s">
        <v>156</v>
      </c>
      <c r="F30" s="33">
        <v>44135</v>
      </c>
      <c r="G30" s="36">
        <v>0</v>
      </c>
    </row>
    <row r="31" spans="1:9" ht="13">
      <c r="A31" s="15"/>
      <c r="B31" s="15"/>
      <c r="C31" s="23" t="s">
        <v>405</v>
      </c>
      <c r="F31" s="34"/>
      <c r="G31" s="37">
        <f>SUBTOTAL(9,G27:G30)</f>
        <v>0</v>
      </c>
    </row>
    <row r="32" spans="1:9" ht="13">
      <c r="A32" s="15"/>
      <c r="B32" s="15"/>
      <c r="C32" s="15"/>
      <c r="F32" s="32"/>
      <c r="G32" s="36" t="s">
        <v>523</v>
      </c>
    </row>
    <row r="33" spans="1:7">
      <c r="A33" s="14" t="s">
        <v>31</v>
      </c>
      <c r="B33" s="17" t="s">
        <v>157</v>
      </c>
      <c r="C33" s="24" t="s">
        <v>158</v>
      </c>
      <c r="F33" s="33">
        <v>43922</v>
      </c>
      <c r="G33" s="36">
        <v>0</v>
      </c>
    </row>
    <row r="34" spans="1:7">
      <c r="A34" s="14" t="s">
        <v>31</v>
      </c>
      <c r="B34" s="17" t="s">
        <v>157</v>
      </c>
      <c r="C34" s="24" t="s">
        <v>158</v>
      </c>
      <c r="F34" s="33">
        <v>44013</v>
      </c>
      <c r="G34" s="36">
        <v>0</v>
      </c>
    </row>
    <row r="35" spans="1:7">
      <c r="A35" s="14" t="s">
        <v>31</v>
      </c>
      <c r="B35" s="17" t="s">
        <v>157</v>
      </c>
      <c r="C35" s="24" t="s">
        <v>158</v>
      </c>
      <c r="F35" s="33">
        <v>44104</v>
      </c>
      <c r="G35" s="36">
        <v>0</v>
      </c>
    </row>
    <row r="36" spans="1:7">
      <c r="A36" s="14" t="s">
        <v>31</v>
      </c>
      <c r="B36" s="17" t="s">
        <v>157</v>
      </c>
      <c r="C36" s="24" t="s">
        <v>158</v>
      </c>
      <c r="F36" s="32">
        <v>44196</v>
      </c>
      <c r="G36" s="36">
        <v>0</v>
      </c>
    </row>
    <row r="37" spans="1:7" ht="13">
      <c r="A37" s="19"/>
      <c r="B37" s="18"/>
      <c r="C37" s="23" t="s">
        <v>406</v>
      </c>
      <c r="F37" s="31"/>
      <c r="G37" s="37">
        <f>SUBTOTAL(9,G33:G36)</f>
        <v>0</v>
      </c>
    </row>
    <row r="38" spans="1:7" ht="13">
      <c r="A38" s="19"/>
      <c r="B38" s="18"/>
      <c r="C38" s="19"/>
      <c r="F38" s="32"/>
      <c r="G38" s="36" t="s">
        <v>523</v>
      </c>
    </row>
    <row r="39" spans="1:7">
      <c r="A39" s="14" t="s">
        <v>32</v>
      </c>
      <c r="B39" s="17" t="s">
        <v>159</v>
      </c>
      <c r="C39" s="25" t="s">
        <v>160</v>
      </c>
      <c r="F39" s="33">
        <v>43922</v>
      </c>
      <c r="G39" s="36">
        <v>0</v>
      </c>
    </row>
    <row r="40" spans="1:7">
      <c r="A40" s="14" t="s">
        <v>32</v>
      </c>
      <c r="B40" s="17" t="s">
        <v>159</v>
      </c>
      <c r="C40" s="24" t="s">
        <v>160</v>
      </c>
      <c r="F40" s="33">
        <v>44013</v>
      </c>
      <c r="G40" s="36">
        <v>0</v>
      </c>
    </row>
    <row r="41" spans="1:7">
      <c r="A41" s="14" t="s">
        <v>32</v>
      </c>
      <c r="B41" s="17" t="s">
        <v>159</v>
      </c>
      <c r="C41" s="24" t="s">
        <v>160</v>
      </c>
      <c r="F41" s="33">
        <v>44104</v>
      </c>
      <c r="G41" s="36">
        <v>0</v>
      </c>
    </row>
    <row r="42" spans="1:7">
      <c r="A42" s="14" t="s">
        <v>32</v>
      </c>
      <c r="B42" s="17" t="s">
        <v>159</v>
      </c>
      <c r="C42" s="24" t="s">
        <v>160</v>
      </c>
      <c r="F42" s="32">
        <v>44196</v>
      </c>
      <c r="G42" s="36">
        <v>0</v>
      </c>
    </row>
    <row r="43" spans="1:7" ht="13">
      <c r="A43" s="19"/>
      <c r="B43" s="18"/>
      <c r="C43" s="23" t="s">
        <v>407</v>
      </c>
      <c r="F43" s="31"/>
      <c r="G43" s="37">
        <f>SUBTOTAL(9,G39:G42)</f>
        <v>0</v>
      </c>
    </row>
    <row r="44" spans="1:7" ht="13">
      <c r="A44" s="19"/>
      <c r="B44" s="18"/>
      <c r="C44" s="19"/>
      <c r="F44" s="32"/>
      <c r="G44" s="36" t="s">
        <v>523</v>
      </c>
    </row>
    <row r="45" spans="1:7">
      <c r="A45" s="14" t="s">
        <v>33</v>
      </c>
      <c r="B45" s="17" t="s">
        <v>161</v>
      </c>
      <c r="C45" s="25" t="s">
        <v>162</v>
      </c>
      <c r="F45" s="33">
        <v>43922</v>
      </c>
      <c r="G45" s="36">
        <v>6.7000000000000002E-5</v>
      </c>
    </row>
    <row r="46" spans="1:7">
      <c r="A46" s="14" t="s">
        <v>33</v>
      </c>
      <c r="B46" s="17" t="s">
        <v>161</v>
      </c>
      <c r="C46" s="24" t="s">
        <v>162</v>
      </c>
      <c r="F46" s="33">
        <v>44013</v>
      </c>
      <c r="G46" s="36">
        <v>0</v>
      </c>
    </row>
    <row r="47" spans="1:7">
      <c r="A47" s="14" t="s">
        <v>33</v>
      </c>
      <c r="B47" s="17" t="s">
        <v>161</v>
      </c>
      <c r="C47" s="24" t="s">
        <v>162</v>
      </c>
      <c r="F47" s="33">
        <v>44104</v>
      </c>
      <c r="G47" s="36">
        <v>0</v>
      </c>
    </row>
    <row r="48" spans="1:7">
      <c r="A48" s="14" t="s">
        <v>33</v>
      </c>
      <c r="B48" s="17" t="s">
        <v>161</v>
      </c>
      <c r="C48" s="24" t="s">
        <v>162</v>
      </c>
      <c r="F48" s="32">
        <v>44196</v>
      </c>
      <c r="G48" s="36">
        <v>0</v>
      </c>
    </row>
    <row r="49" spans="1:7" ht="13">
      <c r="A49" s="19"/>
      <c r="B49" s="18"/>
      <c r="C49" s="23" t="s">
        <v>409</v>
      </c>
      <c r="D49" t="s">
        <v>408</v>
      </c>
      <c r="F49" s="31"/>
      <c r="G49" s="37">
        <f>SUBTOTAL(9,G45:G48)</f>
        <v>6.7000000000000002E-5</v>
      </c>
    </row>
    <row r="50" spans="1:7" ht="13">
      <c r="A50" s="19"/>
      <c r="B50" s="18"/>
      <c r="C50" s="19"/>
      <c r="F50" s="32"/>
      <c r="G50" s="36" t="s">
        <v>523</v>
      </c>
    </row>
    <row r="51" spans="1:7">
      <c r="A51" s="14" t="s">
        <v>34</v>
      </c>
      <c r="B51" s="20" t="s">
        <v>163</v>
      </c>
      <c r="C51" s="26" t="s">
        <v>164</v>
      </c>
      <c r="F51" s="33">
        <v>43924</v>
      </c>
      <c r="G51" s="36">
        <v>0</v>
      </c>
    </row>
    <row r="52" spans="1:7" ht="13">
      <c r="A52" s="19"/>
      <c r="B52" s="18"/>
      <c r="C52" s="23" t="s">
        <v>410</v>
      </c>
      <c r="F52" s="31"/>
      <c r="G52" s="37">
        <f>SUBTOTAL(9,G51:G51)</f>
        <v>0</v>
      </c>
    </row>
    <row r="53" spans="1:7" ht="13">
      <c r="A53" s="19"/>
      <c r="B53" s="18"/>
      <c r="C53" s="19"/>
      <c r="F53" s="32"/>
      <c r="G53" s="36" t="s">
        <v>523</v>
      </c>
    </row>
    <row r="54" spans="1:7">
      <c r="A54" s="14" t="s">
        <v>35</v>
      </c>
      <c r="B54" s="17" t="s">
        <v>165</v>
      </c>
      <c r="C54" s="24" t="s">
        <v>166</v>
      </c>
      <c r="F54" s="33">
        <v>43922</v>
      </c>
      <c r="G54" s="36">
        <v>6.8830000000000002E-3</v>
      </c>
    </row>
    <row r="55" spans="1:7">
      <c r="A55" s="14" t="s">
        <v>35</v>
      </c>
      <c r="B55" s="17" t="s">
        <v>165</v>
      </c>
      <c r="C55" s="24" t="s">
        <v>166</v>
      </c>
      <c r="F55" s="33">
        <v>44013</v>
      </c>
      <c r="G55" s="36">
        <v>0</v>
      </c>
    </row>
    <row r="56" spans="1:7">
      <c r="A56" s="14" t="s">
        <v>35</v>
      </c>
      <c r="B56" s="17" t="s">
        <v>165</v>
      </c>
      <c r="C56" s="24" t="s">
        <v>166</v>
      </c>
      <c r="F56" s="33">
        <v>44104</v>
      </c>
      <c r="G56" s="36">
        <v>0</v>
      </c>
    </row>
    <row r="57" spans="1:7">
      <c r="A57" s="14" t="s">
        <v>35</v>
      </c>
      <c r="B57" s="17" t="s">
        <v>165</v>
      </c>
      <c r="C57" s="24" t="s">
        <v>166</v>
      </c>
      <c r="F57" s="32">
        <v>44196</v>
      </c>
      <c r="G57" s="36">
        <v>0</v>
      </c>
    </row>
    <row r="58" spans="1:7" ht="13">
      <c r="A58" s="19"/>
      <c r="B58" s="18"/>
      <c r="C58" s="23" t="s">
        <v>411</v>
      </c>
      <c r="F58" s="34"/>
      <c r="G58" s="37">
        <f>SUBTOTAL(9,G54:G57)</f>
        <v>6.8830000000000002E-3</v>
      </c>
    </row>
    <row r="59" spans="1:7" ht="13">
      <c r="A59" s="19"/>
      <c r="B59" s="18"/>
      <c r="C59" s="19"/>
      <c r="F59" s="32"/>
      <c r="G59" s="36" t="s">
        <v>523</v>
      </c>
    </row>
    <row r="60" spans="1:7">
      <c r="A60" s="14" t="s">
        <v>36</v>
      </c>
      <c r="B60" s="17" t="s">
        <v>167</v>
      </c>
      <c r="C60" s="25" t="s">
        <v>168</v>
      </c>
      <c r="F60" s="33">
        <v>43922</v>
      </c>
      <c r="G60" s="36">
        <v>1.46E-4</v>
      </c>
    </row>
    <row r="61" spans="1:7">
      <c r="A61" s="14" t="s">
        <v>36</v>
      </c>
      <c r="B61" s="17" t="s">
        <v>167</v>
      </c>
      <c r="C61" s="24" t="s">
        <v>168</v>
      </c>
      <c r="F61" s="33">
        <v>44013</v>
      </c>
      <c r="G61" s="36">
        <v>0</v>
      </c>
    </row>
    <row r="62" spans="1:7">
      <c r="A62" s="14" t="s">
        <v>36</v>
      </c>
      <c r="B62" s="17" t="s">
        <v>169</v>
      </c>
      <c r="C62" s="24" t="s">
        <v>168</v>
      </c>
      <c r="F62" s="33">
        <v>44104</v>
      </c>
      <c r="G62" s="36">
        <v>0</v>
      </c>
    </row>
    <row r="63" spans="1:7">
      <c r="A63" s="14" t="s">
        <v>36</v>
      </c>
      <c r="B63" s="17" t="s">
        <v>169</v>
      </c>
      <c r="C63" s="24" t="s">
        <v>168</v>
      </c>
      <c r="F63" s="32">
        <v>44196</v>
      </c>
      <c r="G63" s="36">
        <v>0</v>
      </c>
    </row>
    <row r="64" spans="1:7" ht="13">
      <c r="A64" s="19"/>
      <c r="B64" s="18"/>
      <c r="C64" s="23" t="s">
        <v>412</v>
      </c>
      <c r="F64" s="31"/>
      <c r="G64" s="37">
        <f>SUBTOTAL(9,G60:G63)</f>
        <v>1.46E-4</v>
      </c>
    </row>
    <row r="65" spans="1:7" ht="13">
      <c r="A65" s="19"/>
      <c r="B65" s="18"/>
      <c r="C65" s="19"/>
      <c r="F65" s="32"/>
      <c r="G65" s="36" t="s">
        <v>523</v>
      </c>
    </row>
    <row r="66" spans="1:7">
      <c r="A66" s="14" t="s">
        <v>37</v>
      </c>
      <c r="B66" s="17" t="s">
        <v>170</v>
      </c>
      <c r="C66" s="25" t="s">
        <v>171</v>
      </c>
      <c r="F66" s="33">
        <v>43922</v>
      </c>
      <c r="G66" s="36">
        <v>1.8100000000000001E-4</v>
      </c>
    </row>
    <row r="67" spans="1:7">
      <c r="A67" s="14" t="s">
        <v>37</v>
      </c>
      <c r="B67" s="17" t="s">
        <v>170</v>
      </c>
      <c r="C67" s="24" t="s">
        <v>171</v>
      </c>
      <c r="F67" s="33">
        <v>44013</v>
      </c>
      <c r="G67" s="36">
        <v>0</v>
      </c>
    </row>
    <row r="68" spans="1:7">
      <c r="A68" s="14" t="s">
        <v>37</v>
      </c>
      <c r="B68" s="17" t="s">
        <v>170</v>
      </c>
      <c r="C68" s="24" t="s">
        <v>171</v>
      </c>
      <c r="F68" s="33">
        <v>44104</v>
      </c>
      <c r="G68" s="36">
        <v>0</v>
      </c>
    </row>
    <row r="69" spans="1:7">
      <c r="A69" s="14" t="s">
        <v>37</v>
      </c>
      <c r="B69" s="17" t="s">
        <v>170</v>
      </c>
      <c r="C69" s="24" t="s">
        <v>171</v>
      </c>
      <c r="F69" s="32">
        <v>44196</v>
      </c>
      <c r="G69" s="36">
        <v>0</v>
      </c>
    </row>
    <row r="70" spans="1:7" ht="13">
      <c r="A70" s="19"/>
      <c r="B70" s="18"/>
      <c r="C70" s="23" t="s">
        <v>413</v>
      </c>
      <c r="F70" s="31"/>
      <c r="G70" s="37">
        <f>SUBTOTAL(9,G66:G69)</f>
        <v>1.8100000000000001E-4</v>
      </c>
    </row>
    <row r="71" spans="1:7" ht="13">
      <c r="A71" s="19"/>
      <c r="B71" s="18"/>
      <c r="C71" s="19"/>
      <c r="F71" s="32"/>
      <c r="G71" s="36" t="s">
        <v>523</v>
      </c>
    </row>
    <row r="72" spans="1:7">
      <c r="A72" s="14" t="s">
        <v>38</v>
      </c>
      <c r="B72" s="17" t="s">
        <v>172</v>
      </c>
      <c r="C72" s="25" t="s">
        <v>173</v>
      </c>
      <c r="F72" s="33">
        <v>43922</v>
      </c>
      <c r="G72" s="36">
        <v>7.3800000000000005E-4</v>
      </c>
    </row>
    <row r="73" spans="1:7">
      <c r="A73" s="14" t="s">
        <v>38</v>
      </c>
      <c r="B73" s="17" t="s">
        <v>172</v>
      </c>
      <c r="C73" s="24" t="s">
        <v>173</v>
      </c>
      <c r="F73" s="33">
        <v>44013</v>
      </c>
      <c r="G73" s="36">
        <v>0</v>
      </c>
    </row>
    <row r="74" spans="1:7">
      <c r="A74" s="14" t="s">
        <v>38</v>
      </c>
      <c r="B74" s="17" t="s">
        <v>172</v>
      </c>
      <c r="C74" s="24" t="s">
        <v>173</v>
      </c>
      <c r="F74" s="33">
        <v>44104</v>
      </c>
      <c r="G74" s="36">
        <v>0</v>
      </c>
    </row>
    <row r="75" spans="1:7">
      <c r="A75" s="14" t="s">
        <v>38</v>
      </c>
      <c r="B75" s="17" t="s">
        <v>172</v>
      </c>
      <c r="C75" s="24" t="s">
        <v>173</v>
      </c>
      <c r="F75" s="32">
        <v>44196</v>
      </c>
      <c r="G75" s="36">
        <v>0</v>
      </c>
    </row>
    <row r="76" spans="1:7" ht="13">
      <c r="A76" s="19"/>
      <c r="B76" s="18"/>
      <c r="C76" s="23" t="s">
        <v>414</v>
      </c>
      <c r="F76" s="31"/>
      <c r="G76" s="37">
        <f>SUBTOTAL(9,G72:G75)</f>
        <v>7.3800000000000005E-4</v>
      </c>
    </row>
    <row r="77" spans="1:7" ht="13">
      <c r="A77" s="19"/>
      <c r="B77" s="18"/>
      <c r="C77" s="19"/>
      <c r="F77" s="32"/>
      <c r="G77" s="36" t="s">
        <v>523</v>
      </c>
    </row>
    <row r="78" spans="1:7">
      <c r="A78" s="14" t="s">
        <v>39</v>
      </c>
      <c r="B78" s="17" t="s">
        <v>174</v>
      </c>
      <c r="C78" s="25" t="s">
        <v>175</v>
      </c>
      <c r="F78" s="33">
        <v>43922</v>
      </c>
      <c r="G78" s="36">
        <v>0</v>
      </c>
    </row>
    <row r="79" spans="1:7">
      <c r="A79" s="14" t="s">
        <v>39</v>
      </c>
      <c r="B79" s="17" t="s">
        <v>174</v>
      </c>
      <c r="C79" s="24" t="s">
        <v>175</v>
      </c>
      <c r="F79" s="33">
        <v>44013</v>
      </c>
      <c r="G79" s="36">
        <v>0</v>
      </c>
    </row>
    <row r="80" spans="1:7">
      <c r="A80" s="14" t="s">
        <v>39</v>
      </c>
      <c r="B80" s="17" t="s">
        <v>174</v>
      </c>
      <c r="C80" s="24" t="s">
        <v>175</v>
      </c>
      <c r="F80" s="33">
        <v>44104</v>
      </c>
      <c r="G80" s="36">
        <v>0</v>
      </c>
    </row>
    <row r="81" spans="1:7">
      <c r="A81" s="14" t="s">
        <v>39</v>
      </c>
      <c r="B81" s="17" t="s">
        <v>174</v>
      </c>
      <c r="C81" s="24" t="s">
        <v>175</v>
      </c>
      <c r="F81" s="32">
        <v>44196</v>
      </c>
      <c r="G81" s="36">
        <v>0</v>
      </c>
    </row>
    <row r="82" spans="1:7" ht="13">
      <c r="A82" s="19"/>
      <c r="B82" s="18"/>
      <c r="C82" s="23" t="s">
        <v>415</v>
      </c>
      <c r="F82" s="31"/>
      <c r="G82" s="37">
        <f>SUBTOTAL(9,G78:G81)</f>
        <v>0</v>
      </c>
    </row>
    <row r="83" spans="1:7" ht="13">
      <c r="A83" s="19"/>
      <c r="B83" s="18"/>
      <c r="C83" s="19"/>
      <c r="F83" s="32"/>
      <c r="G83" s="36" t="s">
        <v>523</v>
      </c>
    </row>
    <row r="84" spans="1:7">
      <c r="A84" s="14" t="s">
        <v>40</v>
      </c>
      <c r="B84" s="17" t="s">
        <v>176</v>
      </c>
      <c r="C84" s="25" t="s">
        <v>177</v>
      </c>
      <c r="F84" s="33">
        <v>43922</v>
      </c>
      <c r="G84" s="36">
        <v>0</v>
      </c>
    </row>
    <row r="85" spans="1:7">
      <c r="A85" s="14" t="s">
        <v>40</v>
      </c>
      <c r="B85" s="17" t="s">
        <v>176</v>
      </c>
      <c r="C85" s="24" t="s">
        <v>177</v>
      </c>
      <c r="F85" s="33">
        <v>44013</v>
      </c>
      <c r="G85" s="36">
        <v>0</v>
      </c>
    </row>
    <row r="86" spans="1:7">
      <c r="A86" s="14" t="s">
        <v>40</v>
      </c>
      <c r="B86" s="17" t="s">
        <v>176</v>
      </c>
      <c r="C86" s="24" t="s">
        <v>177</v>
      </c>
      <c r="F86" s="33">
        <v>44104</v>
      </c>
      <c r="G86" s="36">
        <v>0</v>
      </c>
    </row>
    <row r="87" spans="1:7">
      <c r="A87" s="14" t="s">
        <v>40</v>
      </c>
      <c r="B87" s="17" t="s">
        <v>176</v>
      </c>
      <c r="C87" s="24" t="s">
        <v>177</v>
      </c>
      <c r="F87" s="32">
        <v>44196</v>
      </c>
      <c r="G87" s="36">
        <v>0</v>
      </c>
    </row>
    <row r="88" spans="1:7" ht="13">
      <c r="A88" s="19"/>
      <c r="B88" s="18"/>
      <c r="C88" s="23" t="s">
        <v>416</v>
      </c>
      <c r="F88" s="31"/>
      <c r="G88" s="37">
        <f>SUBTOTAL(9,G84:G87)</f>
        <v>0</v>
      </c>
    </row>
    <row r="89" spans="1:7" ht="13">
      <c r="A89" s="19"/>
      <c r="B89" s="18"/>
      <c r="C89" s="19"/>
      <c r="F89" s="32"/>
      <c r="G89" s="36" t="s">
        <v>523</v>
      </c>
    </row>
    <row r="90" spans="1:7">
      <c r="A90" s="14" t="s">
        <v>41</v>
      </c>
      <c r="B90" s="17" t="s">
        <v>178</v>
      </c>
      <c r="C90" s="25" t="s">
        <v>179</v>
      </c>
      <c r="F90" s="33">
        <v>43922</v>
      </c>
      <c r="G90" s="36">
        <v>0</v>
      </c>
    </row>
    <row r="91" spans="1:7">
      <c r="A91" s="14" t="s">
        <v>41</v>
      </c>
      <c r="B91" s="17" t="s">
        <v>178</v>
      </c>
      <c r="C91" s="24" t="s">
        <v>179</v>
      </c>
      <c r="F91" s="33">
        <v>44013</v>
      </c>
      <c r="G91" s="36">
        <v>0</v>
      </c>
    </row>
    <row r="92" spans="1:7">
      <c r="A92" s="14" t="s">
        <v>41</v>
      </c>
      <c r="B92" s="17" t="s">
        <v>178</v>
      </c>
      <c r="C92" s="24" t="s">
        <v>179</v>
      </c>
      <c r="F92" s="33">
        <v>44104</v>
      </c>
      <c r="G92" s="36">
        <v>0</v>
      </c>
    </row>
    <row r="93" spans="1:7">
      <c r="A93" s="14" t="s">
        <v>41</v>
      </c>
      <c r="B93" s="17" t="s">
        <v>178</v>
      </c>
      <c r="C93" s="24" t="s">
        <v>179</v>
      </c>
      <c r="F93" s="32">
        <v>44196</v>
      </c>
      <c r="G93" s="36">
        <v>0</v>
      </c>
    </row>
    <row r="94" spans="1:7" ht="13">
      <c r="A94" s="19"/>
      <c r="B94" s="18"/>
      <c r="C94" s="23" t="s">
        <v>417</v>
      </c>
      <c r="F94" s="31"/>
      <c r="G94" s="37">
        <f>SUBTOTAL(9,G90:G93)</f>
        <v>0</v>
      </c>
    </row>
    <row r="95" spans="1:7" ht="13">
      <c r="A95" s="19"/>
      <c r="B95" s="18"/>
      <c r="C95" s="19"/>
      <c r="F95" s="32"/>
      <c r="G95" s="36" t="s">
        <v>523</v>
      </c>
    </row>
    <row r="96" spans="1:7">
      <c r="A96" s="14" t="s">
        <v>42</v>
      </c>
      <c r="B96" s="17" t="s">
        <v>180</v>
      </c>
      <c r="C96" s="25" t="s">
        <v>181</v>
      </c>
      <c r="F96" s="33">
        <v>43922</v>
      </c>
      <c r="G96" s="36">
        <v>0</v>
      </c>
    </row>
    <row r="97" spans="1:7">
      <c r="A97" s="14" t="s">
        <v>42</v>
      </c>
      <c r="B97" s="17" t="s">
        <v>180</v>
      </c>
      <c r="C97" s="24" t="s">
        <v>181</v>
      </c>
      <c r="F97" s="33">
        <v>44013</v>
      </c>
      <c r="G97" s="36">
        <v>0</v>
      </c>
    </row>
    <row r="98" spans="1:7">
      <c r="A98" s="14" t="s">
        <v>42</v>
      </c>
      <c r="B98" s="17" t="s">
        <v>180</v>
      </c>
      <c r="C98" s="24" t="s">
        <v>181</v>
      </c>
      <c r="F98" s="33">
        <v>44104</v>
      </c>
      <c r="G98" s="36">
        <v>0</v>
      </c>
    </row>
    <row r="99" spans="1:7">
      <c r="A99" s="14" t="s">
        <v>42</v>
      </c>
      <c r="B99" s="17" t="s">
        <v>180</v>
      </c>
      <c r="C99" s="24" t="s">
        <v>181</v>
      </c>
      <c r="F99" s="32">
        <v>44196</v>
      </c>
      <c r="G99" s="36">
        <v>0</v>
      </c>
    </row>
    <row r="100" spans="1:7" ht="13">
      <c r="A100" s="19"/>
      <c r="B100" s="18"/>
      <c r="C100" s="23" t="s">
        <v>418</v>
      </c>
      <c r="F100" s="31"/>
      <c r="G100" s="37">
        <f>SUBTOTAL(9,G96:G99)</f>
        <v>0</v>
      </c>
    </row>
    <row r="101" spans="1:7" ht="13">
      <c r="A101" s="19"/>
      <c r="B101" s="18"/>
      <c r="C101" s="19"/>
      <c r="F101" s="32"/>
      <c r="G101" s="36" t="s">
        <v>523</v>
      </c>
    </row>
    <row r="102" spans="1:7">
      <c r="A102" s="14" t="s">
        <v>43</v>
      </c>
      <c r="B102" s="17" t="s">
        <v>182</v>
      </c>
      <c r="C102" s="25" t="s">
        <v>183</v>
      </c>
      <c r="F102" s="33">
        <v>43922</v>
      </c>
      <c r="G102" s="36">
        <v>2.0249999999999999E-3</v>
      </c>
    </row>
    <row r="103" spans="1:7">
      <c r="A103" s="14" t="s">
        <v>43</v>
      </c>
      <c r="B103" s="17" t="s">
        <v>182</v>
      </c>
      <c r="C103" s="24" t="s">
        <v>183</v>
      </c>
      <c r="F103" s="33">
        <v>44013</v>
      </c>
      <c r="G103" s="36">
        <v>0</v>
      </c>
    </row>
    <row r="104" spans="1:7">
      <c r="A104" s="14" t="s">
        <v>43</v>
      </c>
      <c r="B104" s="17" t="s">
        <v>182</v>
      </c>
      <c r="C104" s="24" t="s">
        <v>183</v>
      </c>
      <c r="F104" s="33">
        <v>44104</v>
      </c>
      <c r="G104" s="36">
        <v>0</v>
      </c>
    </row>
    <row r="105" spans="1:7">
      <c r="A105" s="14" t="s">
        <v>43</v>
      </c>
      <c r="B105" s="17" t="s">
        <v>182</v>
      </c>
      <c r="C105" s="24" t="s">
        <v>183</v>
      </c>
      <c r="F105" s="32">
        <v>44196</v>
      </c>
      <c r="G105" s="36">
        <v>0</v>
      </c>
    </row>
    <row r="106" spans="1:7" ht="13">
      <c r="A106" s="19"/>
      <c r="B106" s="18"/>
      <c r="C106" s="23" t="s">
        <v>419</v>
      </c>
      <c r="F106" s="31"/>
      <c r="G106" s="37">
        <f>SUBTOTAL(9,G102:G105)</f>
        <v>2.0249999999999999E-3</v>
      </c>
    </row>
    <row r="107" spans="1:7" ht="13">
      <c r="A107" s="19"/>
      <c r="B107" s="18"/>
      <c r="C107" s="19"/>
      <c r="F107" s="32"/>
      <c r="G107" s="36" t="s">
        <v>523</v>
      </c>
    </row>
    <row r="108" spans="1:7">
      <c r="A108" s="14" t="s">
        <v>44</v>
      </c>
      <c r="B108" s="17" t="s">
        <v>184</v>
      </c>
      <c r="C108" s="25" t="s">
        <v>185</v>
      </c>
      <c r="F108" s="33">
        <v>43922</v>
      </c>
      <c r="G108" s="36">
        <v>0</v>
      </c>
    </row>
    <row r="109" spans="1:7">
      <c r="A109" s="14" t="s">
        <v>44</v>
      </c>
      <c r="B109" s="17" t="s">
        <v>184</v>
      </c>
      <c r="C109" s="24" t="s">
        <v>185</v>
      </c>
      <c r="F109" s="33">
        <v>44013</v>
      </c>
      <c r="G109" s="36">
        <v>0</v>
      </c>
    </row>
    <row r="110" spans="1:7">
      <c r="A110" s="14" t="s">
        <v>44</v>
      </c>
      <c r="B110" s="17" t="s">
        <v>184</v>
      </c>
      <c r="C110" s="24" t="s">
        <v>185</v>
      </c>
      <c r="F110" s="33">
        <v>44104</v>
      </c>
      <c r="G110" s="36">
        <v>0</v>
      </c>
    </row>
    <row r="111" spans="1:7">
      <c r="A111" s="14" t="s">
        <v>44</v>
      </c>
      <c r="B111" s="17" t="s">
        <v>184</v>
      </c>
      <c r="C111" s="24" t="s">
        <v>185</v>
      </c>
      <c r="F111" s="32">
        <v>44196</v>
      </c>
      <c r="G111" s="36">
        <v>0</v>
      </c>
    </row>
    <row r="112" spans="1:7" ht="13">
      <c r="A112" s="19"/>
      <c r="B112" s="18"/>
      <c r="C112" s="23" t="s">
        <v>420</v>
      </c>
      <c r="F112" s="31"/>
      <c r="G112" s="37">
        <f>SUBTOTAL(9,G108:G111)</f>
        <v>0</v>
      </c>
    </row>
    <row r="113" spans="1:7" ht="13">
      <c r="A113" s="19"/>
      <c r="B113" s="18"/>
      <c r="C113" s="19"/>
      <c r="F113" s="32"/>
      <c r="G113" s="36" t="s">
        <v>523</v>
      </c>
    </row>
    <row r="114" spans="1:7">
      <c r="A114" s="14" t="s">
        <v>45</v>
      </c>
      <c r="B114" s="17" t="s">
        <v>186</v>
      </c>
      <c r="C114" s="24" t="s">
        <v>187</v>
      </c>
      <c r="F114" s="32">
        <v>43871</v>
      </c>
      <c r="G114" s="36">
        <v>0.21426400000000001</v>
      </c>
    </row>
    <row r="115" spans="1:7">
      <c r="A115" s="14" t="s">
        <v>45</v>
      </c>
      <c r="B115" s="17" t="s">
        <v>186</v>
      </c>
      <c r="C115" s="24" t="s">
        <v>187</v>
      </c>
      <c r="F115" s="32">
        <v>43899</v>
      </c>
      <c r="G115" s="36">
        <v>0.213703</v>
      </c>
    </row>
    <row r="116" spans="1:7">
      <c r="A116" s="14" t="s">
        <v>45</v>
      </c>
      <c r="B116" s="17" t="s">
        <v>186</v>
      </c>
      <c r="C116" s="24" t="s">
        <v>187</v>
      </c>
      <c r="F116" s="32">
        <v>43929</v>
      </c>
      <c r="G116" s="36">
        <v>0.238953</v>
      </c>
    </row>
    <row r="117" spans="1:7">
      <c r="A117" s="14" t="s">
        <v>45</v>
      </c>
      <c r="B117" s="17" t="s">
        <v>186</v>
      </c>
      <c r="C117" s="24" t="s">
        <v>187</v>
      </c>
      <c r="F117" s="32">
        <v>43959</v>
      </c>
      <c r="G117" s="36">
        <v>0.20918700000000001</v>
      </c>
    </row>
    <row r="118" spans="1:7">
      <c r="A118" s="14" t="s">
        <v>45</v>
      </c>
      <c r="B118" s="17" t="s">
        <v>186</v>
      </c>
      <c r="C118" s="24" t="s">
        <v>187</v>
      </c>
      <c r="F118" s="32">
        <v>43990</v>
      </c>
      <c r="G118" s="36">
        <v>0.19522500000000001</v>
      </c>
    </row>
    <row r="119" spans="1:7">
      <c r="A119" s="14" t="s">
        <v>45</v>
      </c>
      <c r="B119" s="17" t="s">
        <v>186</v>
      </c>
      <c r="C119" s="24" t="s">
        <v>187</v>
      </c>
      <c r="F119" s="32">
        <v>44021</v>
      </c>
      <c r="G119" s="36">
        <v>0.201014</v>
      </c>
    </row>
    <row r="120" spans="1:7">
      <c r="A120" s="14" t="s">
        <v>45</v>
      </c>
      <c r="B120" s="17" t="s">
        <v>186</v>
      </c>
      <c r="C120" s="24" t="s">
        <v>187</v>
      </c>
      <c r="F120" s="32">
        <v>44053</v>
      </c>
      <c r="G120" s="36">
        <v>0.18022299999999999</v>
      </c>
    </row>
    <row r="121" spans="1:7">
      <c r="A121" s="14" t="s">
        <v>45</v>
      </c>
      <c r="B121" s="17" t="s">
        <v>186</v>
      </c>
      <c r="C121" s="24" t="s">
        <v>187</v>
      </c>
      <c r="F121" s="32">
        <v>44083</v>
      </c>
      <c r="G121" s="36">
        <v>0.17219200000000001</v>
      </c>
    </row>
    <row r="122" spans="1:7">
      <c r="A122" s="14" t="s">
        <v>45</v>
      </c>
      <c r="B122" s="17" t="s">
        <v>186</v>
      </c>
      <c r="C122" s="24" t="s">
        <v>187</v>
      </c>
      <c r="F122" s="32">
        <v>44112</v>
      </c>
      <c r="G122" s="36">
        <v>0.174599</v>
      </c>
    </row>
    <row r="123" spans="1:7">
      <c r="A123" s="14" t="s">
        <v>45</v>
      </c>
      <c r="B123" s="17" t="s">
        <v>186</v>
      </c>
      <c r="C123" s="24" t="s">
        <v>187</v>
      </c>
      <c r="F123" s="32">
        <v>44144</v>
      </c>
      <c r="G123" s="36">
        <v>0.15754099999999999</v>
      </c>
    </row>
    <row r="124" spans="1:7">
      <c r="A124" s="14" t="s">
        <v>45</v>
      </c>
      <c r="B124" s="17" t="s">
        <v>186</v>
      </c>
      <c r="C124" s="24" t="s">
        <v>187</v>
      </c>
      <c r="F124" s="32">
        <v>44173</v>
      </c>
      <c r="G124" s="36">
        <v>0.13763300000000001</v>
      </c>
    </row>
    <row r="125" spans="1:7">
      <c r="A125" s="14" t="s">
        <v>45</v>
      </c>
      <c r="B125" s="17" t="s">
        <v>186</v>
      </c>
      <c r="C125" s="24" t="s">
        <v>187</v>
      </c>
      <c r="F125" s="32">
        <v>44196</v>
      </c>
      <c r="G125" s="36">
        <v>0.15954499999999999</v>
      </c>
    </row>
    <row r="126" spans="1:7" ht="13">
      <c r="A126" s="19"/>
      <c r="B126" s="18"/>
      <c r="C126" s="23" t="s">
        <v>421</v>
      </c>
      <c r="F126" s="31"/>
      <c r="G126" s="37">
        <f>SUBTOTAL(9,G114:G125)</f>
        <v>2.2540789999999999</v>
      </c>
    </row>
    <row r="127" spans="1:7" ht="13">
      <c r="A127" s="19"/>
      <c r="B127" s="18"/>
      <c r="C127" s="19"/>
      <c r="F127" s="32"/>
      <c r="G127" s="36" t="s">
        <v>523</v>
      </c>
    </row>
    <row r="128" spans="1:7">
      <c r="A128" s="14" t="s">
        <v>46</v>
      </c>
      <c r="B128" s="17" t="s">
        <v>188</v>
      </c>
      <c r="C128" s="24" t="s">
        <v>189</v>
      </c>
      <c r="F128" s="33">
        <v>43922</v>
      </c>
      <c r="G128" s="36">
        <v>0</v>
      </c>
    </row>
    <row r="129" spans="1:7">
      <c r="A129" s="14" t="s">
        <v>46</v>
      </c>
      <c r="B129" s="17" t="s">
        <v>188</v>
      </c>
      <c r="C129" s="24" t="s">
        <v>189</v>
      </c>
      <c r="F129" s="33">
        <v>44013</v>
      </c>
      <c r="G129" s="36">
        <v>0</v>
      </c>
    </row>
    <row r="130" spans="1:7">
      <c r="A130" s="14" t="s">
        <v>46</v>
      </c>
      <c r="B130" s="17" t="s">
        <v>188</v>
      </c>
      <c r="C130" s="24" t="s">
        <v>189</v>
      </c>
      <c r="F130" s="33">
        <v>44104</v>
      </c>
      <c r="G130" s="36">
        <v>0</v>
      </c>
    </row>
    <row r="131" spans="1:7">
      <c r="A131" s="14" t="s">
        <v>46</v>
      </c>
      <c r="B131" s="17" t="s">
        <v>188</v>
      </c>
      <c r="C131" s="24" t="s">
        <v>189</v>
      </c>
      <c r="F131" s="32">
        <v>44196</v>
      </c>
      <c r="G131" s="36">
        <v>0</v>
      </c>
    </row>
    <row r="132" spans="1:7" ht="13">
      <c r="A132" s="19"/>
      <c r="B132" s="18"/>
      <c r="C132" s="23" t="s">
        <v>422</v>
      </c>
      <c r="F132" s="31"/>
      <c r="G132" s="37">
        <f>SUBTOTAL(9,G128:G131)</f>
        <v>0</v>
      </c>
    </row>
    <row r="133" spans="1:7" ht="13">
      <c r="A133" s="19"/>
      <c r="B133" s="18"/>
      <c r="C133" s="19"/>
      <c r="F133" s="32"/>
      <c r="G133" s="36" t="s">
        <v>523</v>
      </c>
    </row>
    <row r="134" spans="1:7">
      <c r="A134" s="14" t="s">
        <v>47</v>
      </c>
      <c r="B134" s="17" t="s">
        <v>190</v>
      </c>
      <c r="C134" s="24" t="s">
        <v>191</v>
      </c>
      <c r="F134" s="33">
        <v>43922</v>
      </c>
      <c r="G134" s="36">
        <v>0</v>
      </c>
    </row>
    <row r="135" spans="1:7">
      <c r="A135" s="14" t="s">
        <v>47</v>
      </c>
      <c r="B135" s="17" t="s">
        <v>190</v>
      </c>
      <c r="C135" s="24" t="s">
        <v>191</v>
      </c>
      <c r="F135" s="33">
        <v>44013</v>
      </c>
      <c r="G135" s="36">
        <v>0</v>
      </c>
    </row>
    <row r="136" spans="1:7">
      <c r="A136" s="14" t="s">
        <v>47</v>
      </c>
      <c r="B136" s="17" t="s">
        <v>190</v>
      </c>
      <c r="C136" s="24" t="s">
        <v>191</v>
      </c>
      <c r="F136" s="33">
        <v>44104</v>
      </c>
      <c r="G136" s="36">
        <v>3.86E-4</v>
      </c>
    </row>
    <row r="137" spans="1:7">
      <c r="A137" s="14" t="s">
        <v>47</v>
      </c>
      <c r="B137" s="17" t="s">
        <v>190</v>
      </c>
      <c r="C137" s="24" t="s">
        <v>191</v>
      </c>
      <c r="F137" s="32">
        <v>44196</v>
      </c>
      <c r="G137" s="36">
        <v>1.5899999999999999E-4</v>
      </c>
    </row>
    <row r="138" spans="1:7" ht="13">
      <c r="A138" s="2"/>
      <c r="B138" s="18"/>
      <c r="C138" s="23" t="s">
        <v>423</v>
      </c>
      <c r="F138" s="31"/>
      <c r="G138" s="37">
        <f>SUBTOTAL(9,G134:G137)</f>
        <v>5.4500000000000002E-4</v>
      </c>
    </row>
    <row r="139" spans="1:7" ht="13">
      <c r="A139" s="2"/>
      <c r="B139" s="18"/>
      <c r="C139" s="19"/>
      <c r="F139" s="32"/>
      <c r="G139" s="36" t="s">
        <v>523</v>
      </c>
    </row>
    <row r="140" spans="1:7">
      <c r="A140" s="14" t="s">
        <v>48</v>
      </c>
      <c r="B140" s="17" t="s">
        <v>192</v>
      </c>
      <c r="C140" s="24" t="s">
        <v>193</v>
      </c>
      <c r="F140" s="33">
        <v>43922</v>
      </c>
      <c r="G140" s="36">
        <v>0</v>
      </c>
    </row>
    <row r="141" spans="1:7">
      <c r="A141" s="14" t="s">
        <v>48</v>
      </c>
      <c r="B141" s="17" t="s">
        <v>192</v>
      </c>
      <c r="C141" s="24" t="s">
        <v>193</v>
      </c>
      <c r="F141" s="33">
        <v>44013</v>
      </c>
      <c r="G141" s="36">
        <v>0</v>
      </c>
    </row>
    <row r="142" spans="1:7">
      <c r="A142" s="14" t="s">
        <v>48</v>
      </c>
      <c r="B142" s="17" t="s">
        <v>192</v>
      </c>
      <c r="C142" s="24" t="s">
        <v>193</v>
      </c>
      <c r="F142" s="33">
        <v>44104</v>
      </c>
      <c r="G142" s="36">
        <v>0</v>
      </c>
    </row>
    <row r="143" spans="1:7">
      <c r="A143" s="14" t="s">
        <v>48</v>
      </c>
      <c r="B143" s="17" t="s">
        <v>192</v>
      </c>
      <c r="C143" s="24" t="s">
        <v>193</v>
      </c>
      <c r="F143" s="32">
        <v>44196</v>
      </c>
      <c r="G143" s="36">
        <v>0</v>
      </c>
    </row>
    <row r="144" spans="1:7" ht="13">
      <c r="A144" s="19"/>
      <c r="B144" s="18"/>
      <c r="C144" s="23" t="s">
        <v>424</v>
      </c>
      <c r="F144" s="31"/>
      <c r="G144" s="37">
        <f>SUBTOTAL(9,G140:G143)</f>
        <v>0</v>
      </c>
    </row>
    <row r="145" spans="1:7" ht="13">
      <c r="A145" s="19"/>
      <c r="B145" s="18"/>
      <c r="C145" s="19"/>
      <c r="F145" s="32"/>
      <c r="G145" s="36" t="s">
        <v>523</v>
      </c>
    </row>
    <row r="146" spans="1:7">
      <c r="A146" s="14" t="s">
        <v>49</v>
      </c>
      <c r="B146" s="17" t="s">
        <v>194</v>
      </c>
      <c r="C146" s="24" t="s">
        <v>195</v>
      </c>
      <c r="F146" s="33">
        <v>43922</v>
      </c>
      <c r="G146" s="36">
        <v>2.6899999999999998E-4</v>
      </c>
    </row>
    <row r="147" spans="1:7">
      <c r="A147" s="14" t="s">
        <v>49</v>
      </c>
      <c r="B147" s="17" t="s">
        <v>194</v>
      </c>
      <c r="C147" s="24" t="s">
        <v>195</v>
      </c>
      <c r="F147" s="33">
        <v>44013</v>
      </c>
      <c r="G147" s="36">
        <v>0</v>
      </c>
    </row>
    <row r="148" spans="1:7">
      <c r="A148" s="14" t="s">
        <v>49</v>
      </c>
      <c r="B148" s="17" t="s">
        <v>194</v>
      </c>
      <c r="C148" s="24" t="s">
        <v>195</v>
      </c>
      <c r="F148" s="33">
        <v>44104</v>
      </c>
      <c r="G148" s="36">
        <v>0</v>
      </c>
    </row>
    <row r="149" spans="1:7">
      <c r="A149" s="14" t="s">
        <v>49</v>
      </c>
      <c r="B149" s="17" t="s">
        <v>194</v>
      </c>
      <c r="C149" s="24" t="s">
        <v>195</v>
      </c>
      <c r="F149" s="32">
        <v>44196</v>
      </c>
      <c r="G149" s="36">
        <v>5.3999999999999998E-5</v>
      </c>
    </row>
    <row r="150" spans="1:7" ht="13">
      <c r="A150" s="19"/>
      <c r="B150" s="18"/>
      <c r="C150" s="23" t="s">
        <v>425</v>
      </c>
      <c r="F150" s="31"/>
      <c r="G150" s="37">
        <f>SUBTOTAL(9,G146:G149)</f>
        <v>3.2299999999999999E-4</v>
      </c>
    </row>
    <row r="151" spans="1:7" ht="13">
      <c r="A151" s="19"/>
      <c r="B151" s="18"/>
      <c r="C151" s="19"/>
      <c r="F151" s="32"/>
      <c r="G151" s="36" t="s">
        <v>523</v>
      </c>
    </row>
    <row r="152" spans="1:7">
      <c r="A152" s="14" t="s">
        <v>50</v>
      </c>
      <c r="B152" s="17" t="s">
        <v>196</v>
      </c>
      <c r="C152" s="24" t="s">
        <v>197</v>
      </c>
      <c r="F152" s="33">
        <v>43922</v>
      </c>
      <c r="G152" s="36">
        <v>8.9180000000000006E-3</v>
      </c>
    </row>
    <row r="153" spans="1:7">
      <c r="A153" s="14" t="s">
        <v>50</v>
      </c>
      <c r="B153" s="17" t="s">
        <v>198</v>
      </c>
      <c r="C153" s="24" t="s">
        <v>197</v>
      </c>
      <c r="F153" s="33">
        <v>44013</v>
      </c>
      <c r="G153" s="36">
        <v>0</v>
      </c>
    </row>
    <row r="154" spans="1:7">
      <c r="A154" s="14" t="s">
        <v>50</v>
      </c>
      <c r="B154" s="17" t="s">
        <v>198</v>
      </c>
      <c r="C154" s="24" t="s">
        <v>197</v>
      </c>
      <c r="F154" s="33">
        <v>44104</v>
      </c>
      <c r="G154" s="36">
        <v>0</v>
      </c>
    </row>
    <row r="155" spans="1:7">
      <c r="A155" s="14" t="s">
        <v>50</v>
      </c>
      <c r="B155" s="17" t="s">
        <v>198</v>
      </c>
      <c r="C155" s="24" t="s">
        <v>197</v>
      </c>
      <c r="F155" s="32">
        <v>44196</v>
      </c>
      <c r="G155" s="36">
        <v>0</v>
      </c>
    </row>
    <row r="156" spans="1:7" ht="13">
      <c r="A156" s="19"/>
      <c r="B156" s="18"/>
      <c r="C156" s="23" t="s">
        <v>426</v>
      </c>
      <c r="F156" s="31"/>
      <c r="G156" s="37">
        <f>SUBTOTAL(9,G152:G155)</f>
        <v>8.9180000000000006E-3</v>
      </c>
    </row>
    <row r="157" spans="1:7" ht="13">
      <c r="A157" s="19"/>
      <c r="B157" s="18"/>
      <c r="C157" s="19"/>
      <c r="F157" s="32"/>
      <c r="G157" s="36" t="s">
        <v>523</v>
      </c>
    </row>
    <row r="158" spans="1:7">
      <c r="A158" s="14" t="s">
        <v>51</v>
      </c>
      <c r="B158" s="17" t="s">
        <v>199</v>
      </c>
      <c r="C158" s="24" t="s">
        <v>200</v>
      </c>
      <c r="F158" s="33">
        <v>43922</v>
      </c>
      <c r="G158" s="36">
        <v>0</v>
      </c>
    </row>
    <row r="159" spans="1:7">
      <c r="A159" s="14" t="s">
        <v>51</v>
      </c>
      <c r="B159" s="17" t="s">
        <v>199</v>
      </c>
      <c r="C159" s="24" t="s">
        <v>200</v>
      </c>
      <c r="F159" s="33">
        <v>44013</v>
      </c>
      <c r="G159" s="36">
        <v>0</v>
      </c>
    </row>
    <row r="160" spans="1:7">
      <c r="A160" s="14" t="s">
        <v>51</v>
      </c>
      <c r="B160" s="17" t="s">
        <v>199</v>
      </c>
      <c r="C160" s="24" t="s">
        <v>200</v>
      </c>
      <c r="F160" s="33">
        <v>44104</v>
      </c>
      <c r="G160" s="36">
        <v>0</v>
      </c>
    </row>
    <row r="161" spans="1:7">
      <c r="A161" s="14" t="s">
        <v>51</v>
      </c>
      <c r="B161" s="17" t="s">
        <v>199</v>
      </c>
      <c r="C161" s="24" t="s">
        <v>200</v>
      </c>
      <c r="F161" s="32">
        <v>44196</v>
      </c>
      <c r="G161" s="36">
        <v>0</v>
      </c>
    </row>
    <row r="162" spans="1:7" ht="13">
      <c r="A162" s="19"/>
      <c r="B162" s="18"/>
      <c r="C162" s="23" t="s">
        <v>427</v>
      </c>
      <c r="F162" s="31"/>
      <c r="G162" s="37">
        <f>SUBTOTAL(9,G158:G161)</f>
        <v>0</v>
      </c>
    </row>
    <row r="163" spans="1:7" ht="13">
      <c r="A163" s="19"/>
      <c r="B163" s="18"/>
      <c r="C163" s="19"/>
      <c r="F163" s="32"/>
      <c r="G163" s="36" t="s">
        <v>523</v>
      </c>
    </row>
    <row r="164" spans="1:7">
      <c r="A164" s="14" t="s">
        <v>52</v>
      </c>
      <c r="B164" s="20" t="s">
        <v>201</v>
      </c>
      <c r="C164" s="27" t="s">
        <v>202</v>
      </c>
      <c r="F164" s="33">
        <v>43924</v>
      </c>
      <c r="G164" s="36">
        <v>0</v>
      </c>
    </row>
    <row r="165" spans="1:7" ht="13">
      <c r="A165" s="19"/>
      <c r="B165" s="18"/>
      <c r="C165" s="23" t="s">
        <v>428</v>
      </c>
      <c r="F165" s="31"/>
      <c r="G165" s="37">
        <f>SUBTOTAL(9,G164:G164)</f>
        <v>0</v>
      </c>
    </row>
    <row r="166" spans="1:7" ht="13">
      <c r="A166" s="19"/>
      <c r="B166" s="18"/>
      <c r="C166" s="19"/>
      <c r="F166" s="32"/>
      <c r="G166" s="36" t="s">
        <v>523</v>
      </c>
    </row>
    <row r="167" spans="1:7" ht="13">
      <c r="A167" s="19"/>
      <c r="B167" s="18"/>
      <c r="C167" s="19"/>
      <c r="F167" s="32"/>
      <c r="G167" s="36" t="s">
        <v>523</v>
      </c>
    </row>
    <row r="168" spans="1:7">
      <c r="A168" s="14" t="s">
        <v>53</v>
      </c>
      <c r="B168" s="17" t="s">
        <v>203</v>
      </c>
      <c r="C168" s="24" t="s">
        <v>204</v>
      </c>
      <c r="F168" s="33">
        <v>43922</v>
      </c>
      <c r="G168" s="36">
        <v>0</v>
      </c>
    </row>
    <row r="169" spans="1:7">
      <c r="A169" s="14" t="s">
        <v>53</v>
      </c>
      <c r="B169" s="17" t="s">
        <v>203</v>
      </c>
      <c r="C169" s="24" t="s">
        <v>204</v>
      </c>
      <c r="F169" s="33">
        <v>44013</v>
      </c>
      <c r="G169" s="36">
        <v>0</v>
      </c>
    </row>
    <row r="170" spans="1:7">
      <c r="A170" s="14" t="s">
        <v>53</v>
      </c>
      <c r="B170" s="17" t="s">
        <v>203</v>
      </c>
      <c r="C170" s="24" t="s">
        <v>204</v>
      </c>
      <c r="F170" s="33">
        <v>44104</v>
      </c>
      <c r="G170" s="36">
        <v>0</v>
      </c>
    </row>
    <row r="171" spans="1:7">
      <c r="A171" s="14" t="s">
        <v>53</v>
      </c>
      <c r="B171" s="17" t="s">
        <v>203</v>
      </c>
      <c r="C171" s="24" t="s">
        <v>204</v>
      </c>
      <c r="F171" s="32">
        <v>44196</v>
      </c>
      <c r="G171" s="36">
        <v>0</v>
      </c>
    </row>
    <row r="172" spans="1:7" ht="13">
      <c r="A172" s="19"/>
      <c r="B172" s="18"/>
      <c r="C172" s="23" t="s">
        <v>429</v>
      </c>
      <c r="F172" s="31"/>
      <c r="G172" s="37">
        <f>SUBTOTAL(9,G168:G171)</f>
        <v>0</v>
      </c>
    </row>
    <row r="173" spans="1:7" ht="13">
      <c r="A173" s="19"/>
      <c r="B173" s="18"/>
      <c r="C173" s="19"/>
      <c r="F173" s="32"/>
      <c r="G173" s="36" t="s">
        <v>523</v>
      </c>
    </row>
    <row r="174" spans="1:7">
      <c r="A174" s="14" t="s">
        <v>54</v>
      </c>
      <c r="B174" s="17" t="s">
        <v>205</v>
      </c>
      <c r="C174" s="24" t="s">
        <v>206</v>
      </c>
      <c r="F174" s="33">
        <v>43922</v>
      </c>
      <c r="G174" s="36">
        <v>4.7699999999999999E-4</v>
      </c>
    </row>
    <row r="175" spans="1:7">
      <c r="A175" s="14" t="s">
        <v>54</v>
      </c>
      <c r="B175" s="17" t="s">
        <v>205</v>
      </c>
      <c r="C175" s="24" t="s">
        <v>206</v>
      </c>
      <c r="F175" s="33">
        <v>44013</v>
      </c>
      <c r="G175" s="36">
        <v>0</v>
      </c>
    </row>
    <row r="176" spans="1:7">
      <c r="A176" s="14" t="s">
        <v>54</v>
      </c>
      <c r="B176" s="17" t="s">
        <v>205</v>
      </c>
      <c r="C176" s="24" t="s">
        <v>206</v>
      </c>
      <c r="F176" s="33">
        <v>44104</v>
      </c>
      <c r="G176" s="36">
        <v>0</v>
      </c>
    </row>
    <row r="177" spans="1:7">
      <c r="A177" s="14" t="s">
        <v>54</v>
      </c>
      <c r="B177" s="17" t="s">
        <v>205</v>
      </c>
      <c r="C177" s="24" t="s">
        <v>206</v>
      </c>
      <c r="F177" s="32">
        <v>44196</v>
      </c>
      <c r="G177" s="36">
        <v>0</v>
      </c>
    </row>
    <row r="178" spans="1:7" ht="13">
      <c r="A178" s="19"/>
      <c r="B178" s="18"/>
      <c r="C178" s="23" t="s">
        <v>430</v>
      </c>
      <c r="F178" s="31"/>
      <c r="G178" s="37">
        <f>SUBTOTAL(9,G174:G177)</f>
        <v>4.7699999999999999E-4</v>
      </c>
    </row>
    <row r="179" spans="1:7" ht="13">
      <c r="A179" s="19"/>
      <c r="B179" s="18"/>
      <c r="C179" s="19"/>
      <c r="F179" s="32"/>
      <c r="G179" s="36" t="s">
        <v>523</v>
      </c>
    </row>
    <row r="180" spans="1:7">
      <c r="A180" s="14" t="s">
        <v>55</v>
      </c>
      <c r="B180" s="17" t="s">
        <v>207</v>
      </c>
      <c r="C180" s="24" t="s">
        <v>208</v>
      </c>
      <c r="F180" s="33">
        <v>43922</v>
      </c>
      <c r="G180" s="36">
        <v>0</v>
      </c>
    </row>
    <row r="181" spans="1:7">
      <c r="A181" s="14" t="s">
        <v>55</v>
      </c>
      <c r="B181" s="17" t="s">
        <v>207</v>
      </c>
      <c r="C181" s="24" t="s">
        <v>208</v>
      </c>
      <c r="F181" s="33">
        <v>44013</v>
      </c>
      <c r="G181" s="36">
        <v>0</v>
      </c>
    </row>
    <row r="182" spans="1:7">
      <c r="A182" s="14" t="s">
        <v>55</v>
      </c>
      <c r="B182" s="17" t="s">
        <v>207</v>
      </c>
      <c r="C182" s="24" t="s">
        <v>208</v>
      </c>
      <c r="F182" s="33">
        <v>44104</v>
      </c>
      <c r="G182" s="36">
        <v>0</v>
      </c>
    </row>
    <row r="183" spans="1:7">
      <c r="A183" s="14" t="s">
        <v>55</v>
      </c>
      <c r="B183" s="17" t="s">
        <v>207</v>
      </c>
      <c r="C183" s="24" t="s">
        <v>208</v>
      </c>
      <c r="F183" s="32">
        <v>44196</v>
      </c>
      <c r="G183" s="36">
        <v>0</v>
      </c>
    </row>
    <row r="184" spans="1:7" ht="13">
      <c r="A184" s="19"/>
      <c r="B184" s="18"/>
      <c r="C184" s="23" t="s">
        <v>431</v>
      </c>
      <c r="F184" s="31"/>
      <c r="G184" s="37">
        <f>SUBTOTAL(9,G180:G183)</f>
        <v>0</v>
      </c>
    </row>
    <row r="185" spans="1:7" ht="13">
      <c r="A185" s="19"/>
      <c r="B185" s="18"/>
      <c r="C185" s="19"/>
      <c r="F185" s="32"/>
      <c r="G185" s="36" t="s">
        <v>523</v>
      </c>
    </row>
    <row r="186" spans="1:7">
      <c r="A186" s="14" t="s">
        <v>56</v>
      </c>
      <c r="B186" s="17" t="s">
        <v>209</v>
      </c>
      <c r="C186" s="24" t="s">
        <v>210</v>
      </c>
      <c r="F186" s="33">
        <v>43922</v>
      </c>
      <c r="G186" s="36">
        <v>2.1000000000000001E-4</v>
      </c>
    </row>
    <row r="187" spans="1:7">
      <c r="A187" s="14" t="s">
        <v>56</v>
      </c>
      <c r="B187" s="17" t="s">
        <v>209</v>
      </c>
      <c r="C187" s="24" t="s">
        <v>210</v>
      </c>
      <c r="F187" s="33">
        <v>44013</v>
      </c>
      <c r="G187" s="36">
        <v>0</v>
      </c>
    </row>
    <row r="188" spans="1:7">
      <c r="A188" s="14" t="s">
        <v>56</v>
      </c>
      <c r="B188" s="17" t="s">
        <v>209</v>
      </c>
      <c r="C188" s="24" t="s">
        <v>210</v>
      </c>
      <c r="F188" s="33">
        <v>44104</v>
      </c>
      <c r="G188" s="36">
        <v>0</v>
      </c>
    </row>
    <row r="189" spans="1:7">
      <c r="A189" s="14" t="s">
        <v>56</v>
      </c>
      <c r="B189" s="17" t="s">
        <v>209</v>
      </c>
      <c r="C189" s="24" t="s">
        <v>210</v>
      </c>
      <c r="F189" s="32">
        <v>44196</v>
      </c>
      <c r="G189" s="36">
        <v>6.0000000000000002E-6</v>
      </c>
    </row>
    <row r="190" spans="1:7" ht="13">
      <c r="A190" s="19"/>
      <c r="B190" s="18"/>
      <c r="C190" s="23" t="s">
        <v>432</v>
      </c>
      <c r="F190" s="31"/>
      <c r="G190" s="37">
        <f>SUBTOTAL(9,G186:G189)</f>
        <v>2.1600000000000002E-4</v>
      </c>
    </row>
    <row r="191" spans="1:7" ht="13">
      <c r="A191" s="19"/>
      <c r="B191" s="18"/>
      <c r="C191" s="19"/>
      <c r="F191" s="32"/>
      <c r="G191" s="36" t="s">
        <v>523</v>
      </c>
    </row>
    <row r="192" spans="1:7">
      <c r="A192" s="14" t="s">
        <v>57</v>
      </c>
      <c r="B192" s="17" t="s">
        <v>211</v>
      </c>
      <c r="C192" s="24" t="s">
        <v>212</v>
      </c>
      <c r="F192" s="33">
        <v>43922</v>
      </c>
      <c r="G192" s="36">
        <v>4.35E-4</v>
      </c>
    </row>
    <row r="193" spans="1:7">
      <c r="A193" s="14" t="s">
        <v>57</v>
      </c>
      <c r="B193" s="17" t="s">
        <v>211</v>
      </c>
      <c r="C193" s="24" t="s">
        <v>212</v>
      </c>
      <c r="F193" s="33">
        <v>44013</v>
      </c>
      <c r="G193" s="36">
        <v>0</v>
      </c>
    </row>
    <row r="194" spans="1:7">
      <c r="A194" s="14" t="s">
        <v>57</v>
      </c>
      <c r="B194" s="17" t="s">
        <v>211</v>
      </c>
      <c r="C194" s="24" t="s">
        <v>212</v>
      </c>
      <c r="F194" s="33">
        <v>44104</v>
      </c>
      <c r="G194" s="36">
        <v>0</v>
      </c>
    </row>
    <row r="195" spans="1:7">
      <c r="A195" s="14" t="s">
        <v>57</v>
      </c>
      <c r="B195" s="17" t="s">
        <v>211</v>
      </c>
      <c r="C195" s="24" t="s">
        <v>212</v>
      </c>
      <c r="F195" s="32">
        <v>44196</v>
      </c>
      <c r="G195" s="36">
        <v>0</v>
      </c>
    </row>
    <row r="196" spans="1:7" ht="13">
      <c r="A196" s="19"/>
      <c r="B196" s="18"/>
      <c r="C196" s="23" t="s">
        <v>433</v>
      </c>
      <c r="F196" s="31"/>
      <c r="G196" s="37">
        <f>SUBTOTAL(9,G192:G195)</f>
        <v>4.35E-4</v>
      </c>
    </row>
    <row r="197" spans="1:7" ht="13">
      <c r="A197" s="19"/>
      <c r="B197" s="18"/>
      <c r="C197" s="19"/>
      <c r="F197" s="32"/>
      <c r="G197" s="36" t="s">
        <v>523</v>
      </c>
    </row>
    <row r="198" spans="1:7">
      <c r="A198" s="14" t="s">
        <v>58</v>
      </c>
      <c r="B198" s="17" t="s">
        <v>213</v>
      </c>
      <c r="C198" s="24" t="s">
        <v>214</v>
      </c>
      <c r="F198" s="33">
        <v>43922</v>
      </c>
      <c r="G198" s="36">
        <v>3.4499999999999998E-4</v>
      </c>
    </row>
    <row r="199" spans="1:7">
      <c r="A199" s="14" t="s">
        <v>58</v>
      </c>
      <c r="B199" s="17" t="s">
        <v>213</v>
      </c>
      <c r="C199" s="24" t="s">
        <v>214</v>
      </c>
      <c r="F199" s="33">
        <v>44013</v>
      </c>
      <c r="G199" s="36">
        <v>0</v>
      </c>
    </row>
    <row r="200" spans="1:7">
      <c r="A200" s="14" t="s">
        <v>58</v>
      </c>
      <c r="B200" s="17" t="s">
        <v>213</v>
      </c>
      <c r="C200" s="24" t="s">
        <v>214</v>
      </c>
      <c r="F200" s="33">
        <v>44104</v>
      </c>
      <c r="G200" s="36">
        <v>0</v>
      </c>
    </row>
    <row r="201" spans="1:7">
      <c r="A201" s="14" t="s">
        <v>58</v>
      </c>
      <c r="B201" s="17" t="s">
        <v>213</v>
      </c>
      <c r="C201" s="24" t="s">
        <v>214</v>
      </c>
      <c r="F201" s="32">
        <v>44196</v>
      </c>
      <c r="G201" s="36">
        <v>0</v>
      </c>
    </row>
    <row r="202" spans="1:7" ht="13">
      <c r="A202" s="19"/>
      <c r="B202" s="18"/>
      <c r="C202" s="23" t="s">
        <v>434</v>
      </c>
      <c r="F202" s="34"/>
      <c r="G202" s="37">
        <f>SUBTOTAL(9,G198:G201)</f>
        <v>3.4499999999999998E-4</v>
      </c>
    </row>
    <row r="203" spans="1:7" ht="13">
      <c r="A203" s="19"/>
      <c r="B203" s="18"/>
      <c r="C203" s="19"/>
      <c r="F203" s="32"/>
      <c r="G203" s="36" t="s">
        <v>523</v>
      </c>
    </row>
    <row r="204" spans="1:7">
      <c r="A204" s="14" t="s">
        <v>59</v>
      </c>
      <c r="B204" s="17" t="s">
        <v>215</v>
      </c>
      <c r="C204" s="24" t="s">
        <v>216</v>
      </c>
      <c r="F204" s="33">
        <v>43922</v>
      </c>
      <c r="G204" s="36">
        <v>4.0299999999999998E-4</v>
      </c>
    </row>
    <row r="205" spans="1:7">
      <c r="A205" s="14" t="s">
        <v>59</v>
      </c>
      <c r="B205" s="17" t="s">
        <v>215</v>
      </c>
      <c r="C205" s="24" t="s">
        <v>216</v>
      </c>
      <c r="F205" s="33">
        <v>44013</v>
      </c>
      <c r="G205" s="36">
        <v>0</v>
      </c>
    </row>
    <row r="206" spans="1:7">
      <c r="A206" s="14" t="s">
        <v>59</v>
      </c>
      <c r="B206" s="17" t="s">
        <v>215</v>
      </c>
      <c r="C206" s="24" t="s">
        <v>216</v>
      </c>
      <c r="F206" s="33">
        <v>44104</v>
      </c>
      <c r="G206" s="36">
        <v>0</v>
      </c>
    </row>
    <row r="207" spans="1:7">
      <c r="A207" s="14" t="s">
        <v>59</v>
      </c>
      <c r="B207" s="17" t="s">
        <v>215</v>
      </c>
      <c r="C207" s="24" t="s">
        <v>216</v>
      </c>
      <c r="F207" s="32">
        <v>44196</v>
      </c>
      <c r="G207" s="36">
        <v>0</v>
      </c>
    </row>
    <row r="208" spans="1:7" ht="13">
      <c r="A208" s="19"/>
      <c r="B208" s="18"/>
      <c r="C208" s="23" t="s">
        <v>435</v>
      </c>
      <c r="F208" s="31"/>
      <c r="G208" s="37">
        <f>SUBTOTAL(9,G204:G207)</f>
        <v>4.0299999999999998E-4</v>
      </c>
    </row>
    <row r="209" spans="1:7" ht="13">
      <c r="A209" s="19"/>
      <c r="B209" s="18"/>
      <c r="C209" s="19"/>
      <c r="F209" s="32"/>
      <c r="G209" s="36" t="s">
        <v>523</v>
      </c>
    </row>
    <row r="210" spans="1:7">
      <c r="A210" s="14" t="s">
        <v>60</v>
      </c>
      <c r="B210" s="17" t="s">
        <v>217</v>
      </c>
      <c r="C210" s="24" t="s">
        <v>218</v>
      </c>
      <c r="F210" s="33">
        <v>43922</v>
      </c>
      <c r="G210" s="36">
        <v>2.2599999999999999E-4</v>
      </c>
    </row>
    <row r="211" spans="1:7">
      <c r="A211" s="14" t="s">
        <v>60</v>
      </c>
      <c r="B211" s="17" t="s">
        <v>217</v>
      </c>
      <c r="C211" s="24" t="s">
        <v>218</v>
      </c>
      <c r="F211" s="33">
        <v>44013</v>
      </c>
      <c r="G211" s="36">
        <v>0</v>
      </c>
    </row>
    <row r="212" spans="1:7">
      <c r="A212" s="14" t="s">
        <v>60</v>
      </c>
      <c r="B212" s="17" t="s">
        <v>217</v>
      </c>
      <c r="C212" s="24" t="s">
        <v>218</v>
      </c>
      <c r="F212" s="33">
        <v>44104</v>
      </c>
      <c r="G212" s="36">
        <v>0</v>
      </c>
    </row>
    <row r="213" spans="1:7">
      <c r="A213" s="14" t="s">
        <v>60</v>
      </c>
      <c r="B213" s="17" t="s">
        <v>217</v>
      </c>
      <c r="C213" s="24" t="s">
        <v>218</v>
      </c>
      <c r="F213" s="32">
        <v>44196</v>
      </c>
      <c r="G213" s="36">
        <v>0</v>
      </c>
    </row>
    <row r="214" spans="1:7" ht="13">
      <c r="A214" s="19"/>
      <c r="B214" s="18"/>
      <c r="C214" s="23" t="s">
        <v>436</v>
      </c>
      <c r="F214" s="34"/>
      <c r="G214" s="37">
        <f>SUBTOTAL(9,G210:G213)</f>
        <v>2.2599999999999999E-4</v>
      </c>
    </row>
    <row r="215" spans="1:7" ht="13">
      <c r="A215" s="19"/>
      <c r="B215" s="18"/>
      <c r="C215" s="19"/>
      <c r="F215" s="32"/>
      <c r="G215" s="36" t="s">
        <v>523</v>
      </c>
    </row>
    <row r="216" spans="1:7">
      <c r="A216" s="14" t="s">
        <v>61</v>
      </c>
      <c r="B216" s="17" t="s">
        <v>219</v>
      </c>
      <c r="C216" s="24" t="s">
        <v>220</v>
      </c>
      <c r="F216" s="32">
        <v>43871</v>
      </c>
      <c r="G216" s="36">
        <v>0.13033400000000001</v>
      </c>
    </row>
    <row r="217" spans="1:7">
      <c r="A217" s="14" t="s">
        <v>61</v>
      </c>
      <c r="B217" s="17" t="s">
        <v>219</v>
      </c>
      <c r="C217" s="24" t="s">
        <v>220</v>
      </c>
      <c r="F217" s="32">
        <v>43899</v>
      </c>
      <c r="G217" s="36">
        <v>0.13152900000000001</v>
      </c>
    </row>
    <row r="218" spans="1:7">
      <c r="A218" s="14" t="s">
        <v>61</v>
      </c>
      <c r="B218" s="17" t="s">
        <v>219</v>
      </c>
      <c r="C218" s="24" t="s">
        <v>220</v>
      </c>
      <c r="F218" s="32">
        <v>43929</v>
      </c>
      <c r="G218" s="36">
        <v>0.13066900000000001</v>
      </c>
    </row>
    <row r="219" spans="1:7">
      <c r="A219" s="14" t="s">
        <v>61</v>
      </c>
      <c r="B219" s="17" t="s">
        <v>219</v>
      </c>
      <c r="C219" s="24" t="s">
        <v>220</v>
      </c>
      <c r="F219" s="32">
        <v>43959</v>
      </c>
      <c r="G219" s="36">
        <v>0.11169</v>
      </c>
    </row>
    <row r="220" spans="1:7">
      <c r="A220" s="14" t="s">
        <v>61</v>
      </c>
      <c r="B220" s="17" t="s">
        <v>219</v>
      </c>
      <c r="C220" s="24" t="s">
        <v>220</v>
      </c>
      <c r="F220" s="32">
        <v>43990</v>
      </c>
      <c r="G220" s="36">
        <v>0.107895</v>
      </c>
    </row>
    <row r="221" spans="1:7">
      <c r="A221" s="14" t="s">
        <v>61</v>
      </c>
      <c r="B221" s="17" t="s">
        <v>219</v>
      </c>
      <c r="C221" s="24" t="s">
        <v>220</v>
      </c>
      <c r="F221" s="32">
        <v>44021</v>
      </c>
      <c r="G221" s="36">
        <v>0.112733</v>
      </c>
    </row>
    <row r="222" spans="1:7">
      <c r="A222" s="14" t="s">
        <v>61</v>
      </c>
      <c r="B222" s="17" t="s">
        <v>219</v>
      </c>
      <c r="C222" s="24" t="s">
        <v>220</v>
      </c>
      <c r="F222" s="32">
        <v>44053</v>
      </c>
      <c r="G222" s="36">
        <v>0.10857799999999999</v>
      </c>
    </row>
    <row r="223" spans="1:7">
      <c r="A223" s="14" t="s">
        <v>61</v>
      </c>
      <c r="B223" s="17" t="s">
        <v>219</v>
      </c>
      <c r="C223" s="24" t="s">
        <v>220</v>
      </c>
      <c r="F223" s="32">
        <v>44083</v>
      </c>
      <c r="G223" s="36">
        <v>0.105605</v>
      </c>
    </row>
    <row r="224" spans="1:7">
      <c r="A224" s="14" t="s">
        <v>61</v>
      </c>
      <c r="B224" s="17" t="s">
        <v>219</v>
      </c>
      <c r="C224" s="24" t="s">
        <v>220</v>
      </c>
      <c r="F224" s="32">
        <v>44112</v>
      </c>
      <c r="G224" s="36">
        <v>0.10875799999999999</v>
      </c>
    </row>
    <row r="225" spans="1:7">
      <c r="A225" s="14" t="s">
        <v>61</v>
      </c>
      <c r="B225" s="17" t="s">
        <v>219</v>
      </c>
      <c r="C225" s="24" t="s">
        <v>220</v>
      </c>
      <c r="F225" s="32">
        <v>44144</v>
      </c>
      <c r="G225" s="36">
        <v>6.5921999999999994E-2</v>
      </c>
    </row>
    <row r="226" spans="1:7">
      <c r="A226" s="14" t="s">
        <v>61</v>
      </c>
      <c r="B226" s="17" t="s">
        <v>219</v>
      </c>
      <c r="C226" s="24" t="s">
        <v>220</v>
      </c>
      <c r="F226" s="32">
        <v>44173</v>
      </c>
      <c r="G226" s="36">
        <v>9.2090000000000005E-2</v>
      </c>
    </row>
    <row r="227" spans="1:7">
      <c r="A227" s="14" t="s">
        <v>61</v>
      </c>
      <c r="B227" s="17" t="s">
        <v>219</v>
      </c>
      <c r="C227" s="24" t="s">
        <v>220</v>
      </c>
      <c r="F227" s="32">
        <v>44196</v>
      </c>
      <c r="G227" s="36">
        <v>9.8513000000000003E-2</v>
      </c>
    </row>
    <row r="228" spans="1:7" ht="13">
      <c r="A228" s="19"/>
      <c r="B228" s="18"/>
      <c r="C228" s="23" t="s">
        <v>437</v>
      </c>
      <c r="F228" s="31"/>
      <c r="G228" s="37">
        <f>SUBTOTAL(9,G216:G227)</f>
        <v>1.3043159999999998</v>
      </c>
    </row>
    <row r="229" spans="1:7" ht="13">
      <c r="A229" s="19"/>
      <c r="B229" s="18"/>
      <c r="C229" s="19"/>
      <c r="F229" s="32"/>
      <c r="G229" s="36" t="s">
        <v>523</v>
      </c>
    </row>
    <row r="230" spans="1:7">
      <c r="A230" s="14" t="s">
        <v>62</v>
      </c>
      <c r="B230" s="17" t="s">
        <v>221</v>
      </c>
      <c r="C230" s="24" t="s">
        <v>222</v>
      </c>
      <c r="F230" s="33">
        <v>43922</v>
      </c>
      <c r="G230" s="36">
        <v>3.5399999999999999E-4</v>
      </c>
    </row>
    <row r="231" spans="1:7">
      <c r="A231" s="14" t="s">
        <v>62</v>
      </c>
      <c r="B231" s="17" t="s">
        <v>221</v>
      </c>
      <c r="C231" s="24" t="s">
        <v>222</v>
      </c>
      <c r="F231" s="33">
        <v>44013</v>
      </c>
      <c r="G231" s="36">
        <v>0</v>
      </c>
    </row>
    <row r="232" spans="1:7">
      <c r="A232" s="14" t="s">
        <v>62</v>
      </c>
      <c r="B232" s="17" t="s">
        <v>221</v>
      </c>
      <c r="C232" s="24" t="s">
        <v>222</v>
      </c>
      <c r="F232" s="33">
        <v>44104</v>
      </c>
      <c r="G232" s="36">
        <v>0</v>
      </c>
    </row>
    <row r="233" spans="1:7">
      <c r="A233" s="14" t="s">
        <v>62</v>
      </c>
      <c r="B233" s="17" t="s">
        <v>221</v>
      </c>
      <c r="C233" s="24" t="s">
        <v>222</v>
      </c>
      <c r="F233" s="32">
        <v>44196</v>
      </c>
      <c r="G233" s="36">
        <v>0</v>
      </c>
    </row>
    <row r="234" spans="1:7" ht="13">
      <c r="A234" s="19"/>
      <c r="B234" s="18"/>
      <c r="C234" s="23" t="s">
        <v>438</v>
      </c>
      <c r="F234" s="31"/>
      <c r="G234" s="37">
        <f>SUBTOTAL(9,G230:G233)</f>
        <v>3.5399999999999999E-4</v>
      </c>
    </row>
    <row r="235" spans="1:7" ht="13">
      <c r="A235" s="19"/>
      <c r="B235" s="18"/>
      <c r="C235" s="19"/>
      <c r="F235" s="32"/>
      <c r="G235" s="36" t="s">
        <v>523</v>
      </c>
    </row>
    <row r="236" spans="1:7">
      <c r="A236" s="14" t="s">
        <v>63</v>
      </c>
      <c r="B236" s="17" t="s">
        <v>223</v>
      </c>
      <c r="C236" s="24" t="s">
        <v>224</v>
      </c>
      <c r="F236" s="33">
        <v>43922</v>
      </c>
      <c r="G236" s="36">
        <v>4.17E-4</v>
      </c>
    </row>
    <row r="237" spans="1:7">
      <c r="A237" s="14" t="s">
        <v>63</v>
      </c>
      <c r="B237" s="17" t="s">
        <v>223</v>
      </c>
      <c r="C237" s="24" t="s">
        <v>224</v>
      </c>
      <c r="F237" s="33">
        <v>44013</v>
      </c>
      <c r="G237" s="36">
        <v>0</v>
      </c>
    </row>
    <row r="238" spans="1:7">
      <c r="A238" s="14" t="s">
        <v>63</v>
      </c>
      <c r="B238" s="17" t="s">
        <v>223</v>
      </c>
      <c r="C238" s="24" t="s">
        <v>224</v>
      </c>
      <c r="F238" s="33">
        <v>44104</v>
      </c>
      <c r="G238" s="36">
        <v>0</v>
      </c>
    </row>
    <row r="239" spans="1:7">
      <c r="A239" s="14" t="s">
        <v>63</v>
      </c>
      <c r="B239" s="17" t="s">
        <v>223</v>
      </c>
      <c r="C239" s="24" t="s">
        <v>224</v>
      </c>
      <c r="F239" s="32">
        <v>44196</v>
      </c>
      <c r="G239" s="36">
        <v>0</v>
      </c>
    </row>
    <row r="240" spans="1:7" ht="13">
      <c r="A240" s="19"/>
      <c r="B240" s="18"/>
      <c r="C240" s="23" t="s">
        <v>439</v>
      </c>
      <c r="F240" s="31"/>
      <c r="G240" s="37">
        <f>SUBTOTAL(9,G236:G239)</f>
        <v>4.17E-4</v>
      </c>
    </row>
    <row r="241" spans="1:7" ht="13">
      <c r="A241" s="19"/>
      <c r="B241" s="18"/>
      <c r="C241" s="19"/>
      <c r="F241" s="32"/>
      <c r="G241" s="36" t="s">
        <v>523</v>
      </c>
    </row>
    <row r="242" spans="1:7">
      <c r="A242" s="14" t="s">
        <v>64</v>
      </c>
      <c r="B242" s="17" t="s">
        <v>225</v>
      </c>
      <c r="C242" s="24" t="s">
        <v>226</v>
      </c>
      <c r="F242" s="32">
        <v>43871</v>
      </c>
      <c r="G242" s="36">
        <v>4.7899999999999999E-4</v>
      </c>
    </row>
    <row r="243" spans="1:7">
      <c r="A243" s="14" t="s">
        <v>64</v>
      </c>
      <c r="B243" s="17" t="s">
        <v>225</v>
      </c>
      <c r="C243" s="24" t="s">
        <v>226</v>
      </c>
      <c r="F243" s="32">
        <v>43899</v>
      </c>
      <c r="G243" s="36">
        <v>7.0399999999999998E-4</v>
      </c>
    </row>
    <row r="244" spans="1:7">
      <c r="A244" s="14" t="s">
        <v>64</v>
      </c>
      <c r="B244" s="17" t="s">
        <v>225</v>
      </c>
      <c r="C244" s="24" t="s">
        <v>226</v>
      </c>
      <c r="F244" s="32">
        <v>43929</v>
      </c>
      <c r="G244" s="36">
        <v>5.7899999999999998E-4</v>
      </c>
    </row>
    <row r="245" spans="1:7">
      <c r="A245" s="14" t="s">
        <v>64</v>
      </c>
      <c r="B245" s="17" t="s">
        <v>225</v>
      </c>
      <c r="C245" s="24" t="s">
        <v>226</v>
      </c>
      <c r="F245" s="32">
        <v>43959</v>
      </c>
      <c r="G245" s="36">
        <v>0</v>
      </c>
    </row>
    <row r="246" spans="1:7">
      <c r="A246" s="14" t="s">
        <v>64</v>
      </c>
      <c r="B246" s="17" t="s">
        <v>225</v>
      </c>
      <c r="C246" s="24" t="s">
        <v>226</v>
      </c>
      <c r="F246" s="32">
        <v>43990</v>
      </c>
      <c r="G246" s="36">
        <v>0</v>
      </c>
    </row>
    <row r="247" spans="1:7">
      <c r="A247" s="14" t="s">
        <v>64</v>
      </c>
      <c r="B247" s="17" t="s">
        <v>225</v>
      </c>
      <c r="C247" s="24" t="s">
        <v>226</v>
      </c>
      <c r="F247" s="32">
        <v>44021</v>
      </c>
      <c r="G247" s="36">
        <v>0</v>
      </c>
    </row>
    <row r="248" spans="1:7">
      <c r="A248" s="14" t="s">
        <v>64</v>
      </c>
      <c r="B248" s="17" t="s">
        <v>225</v>
      </c>
      <c r="C248" s="24" t="s">
        <v>226</v>
      </c>
      <c r="F248" s="32">
        <v>44053</v>
      </c>
      <c r="G248" s="36">
        <v>0</v>
      </c>
    </row>
    <row r="249" spans="1:7">
      <c r="A249" s="14" t="s">
        <v>64</v>
      </c>
      <c r="B249" s="17" t="s">
        <v>225</v>
      </c>
      <c r="C249" s="24" t="s">
        <v>226</v>
      </c>
      <c r="F249" s="32">
        <v>44083</v>
      </c>
      <c r="G249" s="36">
        <v>0</v>
      </c>
    </row>
    <row r="250" spans="1:7">
      <c r="A250" s="14" t="s">
        <v>64</v>
      </c>
      <c r="B250" s="17" t="s">
        <v>225</v>
      </c>
      <c r="C250" s="24" t="s">
        <v>226</v>
      </c>
      <c r="F250" s="32">
        <v>44112</v>
      </c>
      <c r="G250" s="36">
        <v>1.8E-5</v>
      </c>
    </row>
    <row r="251" spans="1:7">
      <c r="A251" s="14" t="s">
        <v>64</v>
      </c>
      <c r="B251" s="17" t="s">
        <v>225</v>
      </c>
      <c r="C251" s="24" t="s">
        <v>226</v>
      </c>
      <c r="F251" s="32">
        <v>44144</v>
      </c>
      <c r="G251" s="36">
        <v>0</v>
      </c>
    </row>
    <row r="252" spans="1:7">
      <c r="A252" s="14" t="s">
        <v>64</v>
      </c>
      <c r="B252" s="17" t="s">
        <v>225</v>
      </c>
      <c r="C252" s="24" t="s">
        <v>226</v>
      </c>
      <c r="F252" s="32">
        <v>44173</v>
      </c>
      <c r="G252" s="36">
        <v>0</v>
      </c>
    </row>
    <row r="253" spans="1:7">
      <c r="A253" s="14" t="s">
        <v>64</v>
      </c>
      <c r="B253" s="17" t="s">
        <v>225</v>
      </c>
      <c r="C253" s="24" t="s">
        <v>226</v>
      </c>
      <c r="F253" s="32">
        <v>44196</v>
      </c>
      <c r="G253" s="36">
        <v>0</v>
      </c>
    </row>
    <row r="254" spans="1:7" ht="13">
      <c r="A254" s="19"/>
      <c r="B254" s="18"/>
      <c r="C254" s="23" t="s">
        <v>440</v>
      </c>
      <c r="F254" s="31"/>
      <c r="G254" s="37">
        <f>SUBTOTAL(9,G242:G253)</f>
        <v>1.7800000000000001E-3</v>
      </c>
    </row>
    <row r="255" spans="1:7" ht="13">
      <c r="A255" s="19"/>
      <c r="B255" s="18"/>
      <c r="C255" s="19"/>
      <c r="F255" s="32"/>
      <c r="G255" s="36" t="s">
        <v>523</v>
      </c>
    </row>
    <row r="256" spans="1:7">
      <c r="A256" s="14" t="s">
        <v>65</v>
      </c>
      <c r="B256" s="17" t="s">
        <v>227</v>
      </c>
      <c r="C256" s="24" t="s">
        <v>228</v>
      </c>
      <c r="F256" s="33">
        <v>43922</v>
      </c>
      <c r="G256" s="36">
        <v>3.2699999999999998E-4</v>
      </c>
    </row>
    <row r="257" spans="1:7">
      <c r="A257" s="14" t="s">
        <v>65</v>
      </c>
      <c r="B257" s="17" t="s">
        <v>227</v>
      </c>
      <c r="C257" s="24" t="s">
        <v>228</v>
      </c>
      <c r="F257" s="33">
        <v>44013</v>
      </c>
      <c r="G257" s="36">
        <v>0</v>
      </c>
    </row>
    <row r="258" spans="1:7">
      <c r="A258" s="14" t="s">
        <v>65</v>
      </c>
      <c r="B258" s="17" t="s">
        <v>227</v>
      </c>
      <c r="C258" s="24" t="s">
        <v>228</v>
      </c>
      <c r="F258" s="33">
        <v>44104</v>
      </c>
      <c r="G258" s="36">
        <v>0</v>
      </c>
    </row>
    <row r="259" spans="1:7">
      <c r="A259" s="14" t="s">
        <v>65</v>
      </c>
      <c r="B259" s="17" t="s">
        <v>227</v>
      </c>
      <c r="C259" s="24" t="s">
        <v>228</v>
      </c>
      <c r="F259" s="32">
        <v>44196</v>
      </c>
      <c r="G259" s="36">
        <v>0</v>
      </c>
    </row>
    <row r="260" spans="1:7" ht="13">
      <c r="A260" s="19"/>
      <c r="B260" s="18"/>
      <c r="C260" s="23" t="s">
        <v>441</v>
      </c>
      <c r="F260" s="31"/>
      <c r="G260" s="37">
        <f>SUBTOTAL(9,G256:G259)</f>
        <v>3.2699999999999998E-4</v>
      </c>
    </row>
    <row r="261" spans="1:7" ht="13">
      <c r="A261" s="19"/>
      <c r="B261" s="18"/>
      <c r="C261" s="19"/>
      <c r="F261" s="32"/>
      <c r="G261" s="36" t="s">
        <v>523</v>
      </c>
    </row>
    <row r="262" spans="1:7">
      <c r="A262" s="14" t="s">
        <v>66</v>
      </c>
      <c r="B262" s="17" t="s">
        <v>229</v>
      </c>
      <c r="C262" s="24" t="s">
        <v>230</v>
      </c>
      <c r="F262" s="33">
        <v>43922</v>
      </c>
      <c r="G262" s="36">
        <v>9.0300000000000005E-4</v>
      </c>
    </row>
    <row r="263" spans="1:7">
      <c r="A263" s="14" t="s">
        <v>66</v>
      </c>
      <c r="B263" s="17" t="s">
        <v>229</v>
      </c>
      <c r="C263" s="24" t="s">
        <v>230</v>
      </c>
      <c r="F263" s="33">
        <v>44013</v>
      </c>
      <c r="G263" s="36">
        <v>0</v>
      </c>
    </row>
    <row r="264" spans="1:7">
      <c r="A264" s="14" t="s">
        <v>66</v>
      </c>
      <c r="B264" s="17" t="s">
        <v>229</v>
      </c>
      <c r="C264" s="24" t="s">
        <v>230</v>
      </c>
      <c r="F264" s="33">
        <v>44104</v>
      </c>
      <c r="G264" s="36">
        <v>0</v>
      </c>
    </row>
    <row r="265" spans="1:7">
      <c r="A265" s="14" t="s">
        <v>66</v>
      </c>
      <c r="B265" s="17" t="s">
        <v>229</v>
      </c>
      <c r="C265" s="24" t="s">
        <v>230</v>
      </c>
      <c r="F265" s="32">
        <v>44196</v>
      </c>
      <c r="G265" s="36">
        <v>0</v>
      </c>
    </row>
    <row r="266" spans="1:7" ht="13">
      <c r="A266" s="19"/>
      <c r="B266" s="18"/>
      <c r="C266" s="23" t="s">
        <v>442</v>
      </c>
      <c r="F266" s="34"/>
      <c r="G266" s="37">
        <f>SUBTOTAL(9,G262:G265)</f>
        <v>9.0300000000000005E-4</v>
      </c>
    </row>
    <row r="267" spans="1:7" ht="13">
      <c r="A267" s="19"/>
      <c r="B267" s="18"/>
      <c r="C267" s="19"/>
      <c r="F267" s="32"/>
      <c r="G267" s="36" t="s">
        <v>523</v>
      </c>
    </row>
    <row r="268" spans="1:7">
      <c r="A268" s="14" t="s">
        <v>67</v>
      </c>
      <c r="B268" s="17" t="s">
        <v>231</v>
      </c>
      <c r="C268" s="24" t="s">
        <v>232</v>
      </c>
      <c r="F268" s="33">
        <v>43922</v>
      </c>
      <c r="G268" s="36">
        <v>1.0900000000000001E-4</v>
      </c>
    </row>
    <row r="269" spans="1:7">
      <c r="A269" s="14" t="s">
        <v>67</v>
      </c>
      <c r="B269" s="17" t="s">
        <v>231</v>
      </c>
      <c r="C269" s="24" t="s">
        <v>232</v>
      </c>
      <c r="F269" s="33">
        <v>44013</v>
      </c>
      <c r="G269" s="36">
        <v>0</v>
      </c>
    </row>
    <row r="270" spans="1:7">
      <c r="A270" s="14" t="s">
        <v>67</v>
      </c>
      <c r="B270" s="17" t="s">
        <v>233</v>
      </c>
      <c r="C270" s="24" t="s">
        <v>232</v>
      </c>
      <c r="F270" s="33">
        <v>44104</v>
      </c>
      <c r="G270" s="36">
        <v>0</v>
      </c>
    </row>
    <row r="271" spans="1:7">
      <c r="A271" s="14" t="s">
        <v>67</v>
      </c>
      <c r="B271" s="17" t="s">
        <v>233</v>
      </c>
      <c r="C271" s="24" t="s">
        <v>232</v>
      </c>
      <c r="F271" s="32">
        <v>44196</v>
      </c>
      <c r="G271" s="36">
        <v>0</v>
      </c>
    </row>
    <row r="272" spans="1:7" ht="13">
      <c r="A272" s="19"/>
      <c r="B272" s="18"/>
      <c r="C272" s="23" t="s">
        <v>443</v>
      </c>
      <c r="F272" s="31"/>
      <c r="G272" s="37">
        <f>SUBTOTAL(9,G268:G271)</f>
        <v>1.0900000000000001E-4</v>
      </c>
    </row>
    <row r="273" spans="1:7" ht="13">
      <c r="A273" s="19"/>
      <c r="B273" s="18"/>
      <c r="C273" s="19"/>
      <c r="F273" s="32"/>
      <c r="G273" s="36" t="s">
        <v>523</v>
      </c>
    </row>
    <row r="274" spans="1:7">
      <c r="A274" s="14" t="s">
        <v>68</v>
      </c>
      <c r="B274" s="17" t="s">
        <v>234</v>
      </c>
      <c r="C274" s="24" t="s">
        <v>235</v>
      </c>
      <c r="F274" s="33">
        <v>43922</v>
      </c>
      <c r="G274" s="36">
        <v>0</v>
      </c>
    </row>
    <row r="275" spans="1:7">
      <c r="A275" s="14" t="s">
        <v>68</v>
      </c>
      <c r="B275" s="17" t="s">
        <v>234</v>
      </c>
      <c r="C275" s="24" t="s">
        <v>235</v>
      </c>
      <c r="F275" s="33">
        <v>44013</v>
      </c>
      <c r="G275" s="36">
        <v>0</v>
      </c>
    </row>
    <row r="276" spans="1:7">
      <c r="A276" s="14" t="s">
        <v>68</v>
      </c>
      <c r="B276" s="17" t="s">
        <v>234</v>
      </c>
      <c r="C276" s="24" t="s">
        <v>235</v>
      </c>
      <c r="F276" s="33">
        <v>44104</v>
      </c>
      <c r="G276" s="36">
        <v>0</v>
      </c>
    </row>
    <row r="277" spans="1:7">
      <c r="A277" s="14" t="s">
        <v>68</v>
      </c>
      <c r="B277" s="17" t="s">
        <v>234</v>
      </c>
      <c r="C277" s="24" t="s">
        <v>235</v>
      </c>
      <c r="F277" s="32">
        <v>44196</v>
      </c>
      <c r="G277" s="36">
        <v>0</v>
      </c>
    </row>
    <row r="278" spans="1:7" ht="13">
      <c r="A278" s="19"/>
      <c r="B278" s="18"/>
      <c r="C278" s="23" t="s">
        <v>444</v>
      </c>
      <c r="F278" s="31"/>
      <c r="G278" s="37">
        <f>SUBTOTAL(9,G274:G277)</f>
        <v>0</v>
      </c>
    </row>
    <row r="279" spans="1:7" ht="13">
      <c r="A279" s="19"/>
      <c r="B279" s="18"/>
      <c r="C279" s="19"/>
      <c r="F279" s="32"/>
      <c r="G279" s="36" t="s">
        <v>523</v>
      </c>
    </row>
    <row r="280" spans="1:7">
      <c r="A280" s="14" t="s">
        <v>69</v>
      </c>
      <c r="B280" s="17" t="s">
        <v>236</v>
      </c>
      <c r="C280" s="24" t="s">
        <v>237</v>
      </c>
      <c r="F280" s="33">
        <v>43922</v>
      </c>
      <c r="G280" s="36">
        <v>5.9000000000000003E-4</v>
      </c>
    </row>
    <row r="281" spans="1:7">
      <c r="A281" s="14" t="s">
        <v>69</v>
      </c>
      <c r="B281" s="17" t="s">
        <v>236</v>
      </c>
      <c r="C281" s="24" t="s">
        <v>237</v>
      </c>
      <c r="F281" s="33">
        <v>44013</v>
      </c>
      <c r="G281" s="36">
        <v>0</v>
      </c>
    </row>
    <row r="282" spans="1:7">
      <c r="A282" s="14" t="s">
        <v>69</v>
      </c>
      <c r="B282" s="17" t="s">
        <v>238</v>
      </c>
      <c r="C282" s="24" t="s">
        <v>237</v>
      </c>
      <c r="F282" s="33">
        <v>44104</v>
      </c>
      <c r="G282" s="36">
        <v>0</v>
      </c>
    </row>
    <row r="283" spans="1:7">
      <c r="A283" s="14" t="s">
        <v>69</v>
      </c>
      <c r="B283" s="17" t="s">
        <v>238</v>
      </c>
      <c r="C283" s="24" t="s">
        <v>237</v>
      </c>
      <c r="F283" s="32">
        <v>44196</v>
      </c>
      <c r="G283" s="36">
        <v>0</v>
      </c>
    </row>
    <row r="284" spans="1:7" ht="13">
      <c r="A284" s="19"/>
      <c r="B284" s="18"/>
      <c r="C284" s="23" t="s">
        <v>445</v>
      </c>
      <c r="F284" s="31"/>
      <c r="G284" s="37">
        <f>SUBTOTAL(9,G280:G283)</f>
        <v>5.9000000000000003E-4</v>
      </c>
    </row>
    <row r="285" spans="1:7" ht="13">
      <c r="A285" s="19"/>
      <c r="B285" s="18"/>
      <c r="C285" s="19"/>
      <c r="F285" s="32"/>
      <c r="G285" s="36" t="s">
        <v>523</v>
      </c>
    </row>
    <row r="286" spans="1:7">
      <c r="A286" s="14" t="s">
        <v>70</v>
      </c>
      <c r="B286" s="17" t="s">
        <v>239</v>
      </c>
      <c r="C286" s="24" t="s">
        <v>240</v>
      </c>
      <c r="F286" s="32">
        <v>43929</v>
      </c>
      <c r="G286" s="36">
        <v>9.7839999999999993E-3</v>
      </c>
    </row>
    <row r="287" spans="1:7">
      <c r="A287" s="14" t="s">
        <v>70</v>
      </c>
      <c r="B287" s="17" t="s">
        <v>239</v>
      </c>
      <c r="C287" s="24" t="s">
        <v>240</v>
      </c>
      <c r="F287" s="32">
        <v>44021</v>
      </c>
      <c r="G287" s="36">
        <v>7.9999999999999996E-6</v>
      </c>
    </row>
    <row r="288" spans="1:7">
      <c r="A288" s="14" t="s">
        <v>70</v>
      </c>
      <c r="B288" s="17" t="s">
        <v>239</v>
      </c>
      <c r="C288" s="24" t="s">
        <v>240</v>
      </c>
      <c r="F288" s="32">
        <v>44112</v>
      </c>
      <c r="G288" s="36">
        <v>2.4000000000000001E-4</v>
      </c>
    </row>
    <row r="289" spans="1:7">
      <c r="A289" s="14" t="s">
        <v>70</v>
      </c>
      <c r="B289" s="17" t="s">
        <v>239</v>
      </c>
      <c r="C289" s="24" t="s">
        <v>240</v>
      </c>
      <c r="F289" s="32">
        <v>44203</v>
      </c>
      <c r="G289" s="36">
        <v>7.9199999999999995E-4</v>
      </c>
    </row>
    <row r="290" spans="1:7" ht="13">
      <c r="A290" s="19"/>
      <c r="B290" s="18"/>
      <c r="C290" s="23" t="s">
        <v>446</v>
      </c>
      <c r="F290" s="31"/>
      <c r="G290" s="37">
        <f>SUBTOTAL(9,G286:G289)</f>
        <v>1.0823999999999999E-2</v>
      </c>
    </row>
    <row r="291" spans="1:7" ht="13">
      <c r="A291" s="19"/>
      <c r="B291" s="18"/>
      <c r="C291" s="19"/>
      <c r="F291" s="32"/>
      <c r="G291" s="36" t="s">
        <v>523</v>
      </c>
    </row>
    <row r="292" spans="1:7">
      <c r="A292" s="14" t="s">
        <v>71</v>
      </c>
      <c r="B292" s="17" t="s">
        <v>241</v>
      </c>
      <c r="C292" s="24" t="s">
        <v>242</v>
      </c>
      <c r="F292" s="33">
        <v>43922</v>
      </c>
      <c r="G292" s="36">
        <v>2.7500000000000002E-4</v>
      </c>
    </row>
    <row r="293" spans="1:7">
      <c r="A293" s="14" t="s">
        <v>71</v>
      </c>
      <c r="B293" s="17" t="s">
        <v>241</v>
      </c>
      <c r="C293" s="24" t="s">
        <v>242</v>
      </c>
      <c r="F293" s="33">
        <v>44013</v>
      </c>
      <c r="G293" s="36">
        <v>0</v>
      </c>
    </row>
    <row r="294" spans="1:7">
      <c r="A294" s="14" t="s">
        <v>71</v>
      </c>
      <c r="B294" s="17" t="s">
        <v>241</v>
      </c>
      <c r="C294" s="24" t="s">
        <v>242</v>
      </c>
      <c r="F294" s="33">
        <v>44104</v>
      </c>
      <c r="G294" s="36">
        <v>0</v>
      </c>
    </row>
    <row r="295" spans="1:7">
      <c r="A295" s="14" t="s">
        <v>71</v>
      </c>
      <c r="B295" s="17" t="s">
        <v>241</v>
      </c>
      <c r="C295" s="24" t="s">
        <v>242</v>
      </c>
      <c r="F295" s="32">
        <v>44196</v>
      </c>
      <c r="G295" s="36">
        <v>0</v>
      </c>
    </row>
    <row r="296" spans="1:7" ht="13">
      <c r="A296" s="19"/>
      <c r="B296" s="18"/>
      <c r="C296" s="23" t="s">
        <v>447</v>
      </c>
      <c r="F296" s="31"/>
      <c r="G296" s="37">
        <f>SUBTOTAL(9,G292:G295)</f>
        <v>2.7500000000000002E-4</v>
      </c>
    </row>
    <row r="297" spans="1:7" ht="13">
      <c r="A297" s="19"/>
      <c r="B297" s="18"/>
      <c r="C297" s="19"/>
      <c r="F297" s="32"/>
      <c r="G297" s="36" t="s">
        <v>523</v>
      </c>
    </row>
    <row r="298" spans="1:7">
      <c r="A298" s="14" t="s">
        <v>72</v>
      </c>
      <c r="B298" s="17" t="s">
        <v>243</v>
      </c>
      <c r="C298" s="24" t="s">
        <v>244</v>
      </c>
      <c r="F298" s="33">
        <v>43922</v>
      </c>
      <c r="G298" s="36">
        <v>4.4900000000000002E-4</v>
      </c>
    </row>
    <row r="299" spans="1:7">
      <c r="A299" s="14" t="s">
        <v>72</v>
      </c>
      <c r="B299" s="17" t="s">
        <v>243</v>
      </c>
      <c r="C299" s="24" t="s">
        <v>244</v>
      </c>
      <c r="F299" s="33">
        <v>44013</v>
      </c>
      <c r="G299" s="36">
        <v>0</v>
      </c>
    </row>
    <row r="300" spans="1:7">
      <c r="A300" s="14" t="s">
        <v>72</v>
      </c>
      <c r="B300" s="17" t="s">
        <v>243</v>
      </c>
      <c r="C300" s="24" t="s">
        <v>244</v>
      </c>
      <c r="F300" s="33">
        <v>44104</v>
      </c>
      <c r="G300" s="36">
        <v>0</v>
      </c>
    </row>
    <row r="301" spans="1:7">
      <c r="A301" s="14" t="s">
        <v>72</v>
      </c>
      <c r="B301" s="17" t="s">
        <v>243</v>
      </c>
      <c r="C301" s="24" t="s">
        <v>244</v>
      </c>
      <c r="F301" s="32">
        <v>44196</v>
      </c>
      <c r="G301" s="36">
        <v>0</v>
      </c>
    </row>
    <row r="302" spans="1:7" ht="13">
      <c r="A302" s="19"/>
      <c r="B302" s="18"/>
      <c r="C302" s="23" t="s">
        <v>448</v>
      </c>
      <c r="F302" s="34"/>
      <c r="G302" s="37">
        <f>SUBTOTAL(9,G298:G301)</f>
        <v>4.4900000000000002E-4</v>
      </c>
    </row>
    <row r="303" spans="1:7" ht="13">
      <c r="A303" s="19"/>
      <c r="B303" s="18"/>
      <c r="C303" s="19"/>
      <c r="F303" s="32"/>
      <c r="G303" s="36" t="s">
        <v>523</v>
      </c>
    </row>
    <row r="304" spans="1:7">
      <c r="A304" s="14" t="s">
        <v>73</v>
      </c>
      <c r="B304" s="17" t="s">
        <v>245</v>
      </c>
      <c r="C304" s="24" t="s">
        <v>246</v>
      </c>
      <c r="F304" s="33">
        <v>43922</v>
      </c>
      <c r="G304" s="36">
        <v>3.5399999999999999E-4</v>
      </c>
    </row>
    <row r="305" spans="1:7">
      <c r="A305" s="14" t="s">
        <v>73</v>
      </c>
      <c r="B305" s="17" t="s">
        <v>245</v>
      </c>
      <c r="C305" s="24" t="s">
        <v>246</v>
      </c>
      <c r="F305" s="33">
        <v>44013</v>
      </c>
      <c r="G305" s="36">
        <v>0</v>
      </c>
    </row>
    <row r="306" spans="1:7">
      <c r="A306" s="14" t="s">
        <v>73</v>
      </c>
      <c r="B306" s="17" t="s">
        <v>245</v>
      </c>
      <c r="C306" s="24" t="s">
        <v>246</v>
      </c>
      <c r="F306" s="33">
        <v>44104</v>
      </c>
      <c r="G306" s="36">
        <v>0</v>
      </c>
    </row>
    <row r="307" spans="1:7">
      <c r="A307" s="14" t="s">
        <v>73</v>
      </c>
      <c r="B307" s="17" t="s">
        <v>245</v>
      </c>
      <c r="C307" s="24" t="s">
        <v>246</v>
      </c>
      <c r="F307" s="32">
        <v>44196</v>
      </c>
      <c r="G307" s="36">
        <v>0</v>
      </c>
    </row>
    <row r="308" spans="1:7" ht="13">
      <c r="A308" s="19"/>
      <c r="B308" s="18"/>
      <c r="C308" s="23" t="s">
        <v>449</v>
      </c>
      <c r="F308" s="34"/>
      <c r="G308" s="37">
        <f>SUBTOTAL(9,G304:G307)</f>
        <v>3.5399999999999999E-4</v>
      </c>
    </row>
    <row r="309" spans="1:7" ht="13">
      <c r="A309" s="19"/>
      <c r="B309" s="18"/>
      <c r="C309" s="19"/>
      <c r="F309" s="32"/>
      <c r="G309" s="36" t="s">
        <v>523</v>
      </c>
    </row>
    <row r="310" spans="1:7">
      <c r="A310" s="14" t="s">
        <v>74</v>
      </c>
      <c r="B310" s="17" t="s">
        <v>247</v>
      </c>
      <c r="C310" s="24" t="s">
        <v>248</v>
      </c>
      <c r="F310" s="33">
        <v>43922</v>
      </c>
      <c r="G310" s="36">
        <v>2.5500000000000002E-4</v>
      </c>
    </row>
    <row r="311" spans="1:7">
      <c r="A311" s="14" t="s">
        <v>74</v>
      </c>
      <c r="B311" s="17" t="s">
        <v>247</v>
      </c>
      <c r="C311" s="24" t="s">
        <v>248</v>
      </c>
      <c r="F311" s="33">
        <v>44013</v>
      </c>
      <c r="G311" s="36">
        <v>0</v>
      </c>
    </row>
    <row r="312" spans="1:7">
      <c r="A312" s="14" t="s">
        <v>74</v>
      </c>
      <c r="B312" s="17" t="s">
        <v>247</v>
      </c>
      <c r="C312" s="24" t="s">
        <v>248</v>
      </c>
      <c r="F312" s="33">
        <v>44104</v>
      </c>
      <c r="G312" s="36">
        <v>0</v>
      </c>
    </row>
    <row r="313" spans="1:7">
      <c r="A313" s="14" t="s">
        <v>74</v>
      </c>
      <c r="B313" s="17" t="s">
        <v>247</v>
      </c>
      <c r="C313" s="24" t="s">
        <v>248</v>
      </c>
      <c r="F313" s="32">
        <v>44196</v>
      </c>
      <c r="G313" s="36">
        <v>0</v>
      </c>
    </row>
    <row r="314" spans="1:7" ht="13">
      <c r="A314" s="19"/>
      <c r="B314" s="18"/>
      <c r="C314" s="23" t="s">
        <v>450</v>
      </c>
      <c r="F314" s="31"/>
      <c r="G314" s="37">
        <f>SUBTOTAL(9,G310:G313)</f>
        <v>2.5500000000000002E-4</v>
      </c>
    </row>
    <row r="315" spans="1:7" ht="13">
      <c r="A315" s="19"/>
      <c r="B315" s="18"/>
      <c r="C315" s="19"/>
      <c r="F315" s="32"/>
      <c r="G315" s="36" t="s">
        <v>523</v>
      </c>
    </row>
    <row r="316" spans="1:7">
      <c r="A316" s="14" t="s">
        <v>75</v>
      </c>
      <c r="B316" s="17" t="s">
        <v>249</v>
      </c>
      <c r="C316" s="24" t="s">
        <v>250</v>
      </c>
      <c r="F316" s="32">
        <v>44196</v>
      </c>
      <c r="G316" s="36">
        <v>0</v>
      </c>
    </row>
    <row r="317" spans="1:7" ht="13">
      <c r="A317" s="19"/>
      <c r="B317" s="18"/>
      <c r="C317" s="23" t="s">
        <v>451</v>
      </c>
      <c r="F317" s="31"/>
      <c r="G317" s="37">
        <f>SUBTOTAL(9,G316:G316)</f>
        <v>0</v>
      </c>
    </row>
    <row r="318" spans="1:7" ht="13">
      <c r="A318" s="19"/>
      <c r="B318" s="18"/>
      <c r="C318" s="19"/>
      <c r="F318" s="32"/>
      <c r="G318" s="36" t="s">
        <v>523</v>
      </c>
    </row>
    <row r="319" spans="1:7">
      <c r="A319" s="14" t="s">
        <v>76</v>
      </c>
      <c r="B319" s="17" t="s">
        <v>251</v>
      </c>
      <c r="C319" s="24" t="s">
        <v>252</v>
      </c>
      <c r="F319" s="33">
        <v>43922</v>
      </c>
      <c r="G319" s="36">
        <v>6.9950000000000003E-3</v>
      </c>
    </row>
    <row r="320" spans="1:7">
      <c r="A320" s="14" t="s">
        <v>76</v>
      </c>
      <c r="B320" s="17" t="s">
        <v>251</v>
      </c>
      <c r="C320" s="24" t="s">
        <v>252</v>
      </c>
      <c r="F320" s="33">
        <v>44013</v>
      </c>
      <c r="G320" s="36">
        <v>0</v>
      </c>
    </row>
    <row r="321" spans="1:7">
      <c r="A321" s="14" t="s">
        <v>76</v>
      </c>
      <c r="B321" s="17" t="s">
        <v>251</v>
      </c>
      <c r="C321" s="24" t="s">
        <v>252</v>
      </c>
      <c r="F321" s="33">
        <v>44104</v>
      </c>
      <c r="G321" s="36">
        <v>0</v>
      </c>
    </row>
    <row r="322" spans="1:7">
      <c r="A322" s="14" t="s">
        <v>76</v>
      </c>
      <c r="B322" s="17" t="s">
        <v>251</v>
      </c>
      <c r="C322" s="24" t="s">
        <v>252</v>
      </c>
      <c r="F322" s="32">
        <v>44196</v>
      </c>
      <c r="G322" s="36">
        <v>1.26E-4</v>
      </c>
    </row>
    <row r="323" spans="1:7" ht="13">
      <c r="A323" s="19"/>
      <c r="B323" s="18"/>
      <c r="C323" s="23" t="s">
        <v>452</v>
      </c>
      <c r="F323" s="31"/>
      <c r="G323" s="37">
        <f>SUBTOTAL(9,G319:G322)</f>
        <v>7.1210000000000006E-3</v>
      </c>
    </row>
    <row r="324" spans="1:7" ht="13">
      <c r="A324" s="19"/>
      <c r="B324" s="18"/>
      <c r="C324" s="19"/>
      <c r="F324" s="32"/>
      <c r="G324" s="36" t="s">
        <v>523</v>
      </c>
    </row>
    <row r="325" spans="1:7">
      <c r="A325" s="14" t="s">
        <v>77</v>
      </c>
      <c r="B325" s="17" t="s">
        <v>253</v>
      </c>
      <c r="C325" s="24" t="s">
        <v>254</v>
      </c>
      <c r="F325" s="33">
        <v>43922</v>
      </c>
      <c r="G325" s="36">
        <v>1.84E-4</v>
      </c>
    </row>
    <row r="326" spans="1:7">
      <c r="A326" s="14" t="s">
        <v>77</v>
      </c>
      <c r="B326" s="17" t="s">
        <v>253</v>
      </c>
      <c r="C326" s="24" t="s">
        <v>254</v>
      </c>
      <c r="F326" s="33">
        <v>44013</v>
      </c>
      <c r="G326" s="36">
        <v>0</v>
      </c>
    </row>
    <row r="327" spans="1:7">
      <c r="A327" s="14" t="s">
        <v>77</v>
      </c>
      <c r="B327" s="17" t="s">
        <v>255</v>
      </c>
      <c r="C327" s="24" t="s">
        <v>254</v>
      </c>
      <c r="F327" s="33">
        <v>44104</v>
      </c>
      <c r="G327" s="36">
        <v>0</v>
      </c>
    </row>
    <row r="328" spans="1:7">
      <c r="A328" s="14" t="s">
        <v>77</v>
      </c>
      <c r="B328" s="17" t="s">
        <v>255</v>
      </c>
      <c r="C328" s="24" t="s">
        <v>254</v>
      </c>
      <c r="F328" s="32">
        <v>44196</v>
      </c>
      <c r="G328" s="36">
        <v>0</v>
      </c>
    </row>
    <row r="329" spans="1:7" ht="13">
      <c r="A329" s="19"/>
      <c r="B329" s="18"/>
      <c r="C329" s="23" t="s">
        <v>453</v>
      </c>
      <c r="F329" s="34"/>
      <c r="G329" s="37">
        <f>SUBTOTAL(9,G325:G328)</f>
        <v>1.84E-4</v>
      </c>
    </row>
    <row r="330" spans="1:7" ht="13">
      <c r="A330" s="19"/>
      <c r="B330" s="18"/>
      <c r="C330" s="19"/>
      <c r="F330" s="32"/>
      <c r="G330" s="36" t="s">
        <v>523</v>
      </c>
    </row>
    <row r="331" spans="1:7">
      <c r="A331" s="14" t="s">
        <v>78</v>
      </c>
      <c r="B331" s="17" t="s">
        <v>256</v>
      </c>
      <c r="C331" s="24" t="s">
        <v>257</v>
      </c>
      <c r="F331" s="33">
        <v>43922</v>
      </c>
      <c r="G331" s="36">
        <v>0</v>
      </c>
    </row>
    <row r="332" spans="1:7">
      <c r="A332" s="14" t="s">
        <v>78</v>
      </c>
      <c r="B332" s="17" t="s">
        <v>256</v>
      </c>
      <c r="C332" s="24" t="s">
        <v>257</v>
      </c>
      <c r="F332" s="33">
        <v>44013</v>
      </c>
      <c r="G332" s="36">
        <v>0</v>
      </c>
    </row>
    <row r="333" spans="1:7">
      <c r="A333" s="14" t="s">
        <v>78</v>
      </c>
      <c r="B333" s="17" t="s">
        <v>256</v>
      </c>
      <c r="C333" s="24" t="s">
        <v>257</v>
      </c>
      <c r="F333" s="33">
        <v>44104</v>
      </c>
      <c r="G333" s="36">
        <v>0</v>
      </c>
    </row>
    <row r="334" spans="1:7">
      <c r="A334" s="14" t="s">
        <v>78</v>
      </c>
      <c r="B334" s="17" t="s">
        <v>256</v>
      </c>
      <c r="C334" s="24" t="s">
        <v>257</v>
      </c>
      <c r="F334" s="32">
        <v>44196</v>
      </c>
      <c r="G334" s="36">
        <v>0</v>
      </c>
    </row>
    <row r="335" spans="1:7" ht="13">
      <c r="A335" s="19"/>
      <c r="B335" s="18"/>
      <c r="C335" s="23" t="s">
        <v>454</v>
      </c>
      <c r="F335" s="31"/>
      <c r="G335" s="37">
        <f>SUBTOTAL(9,G331:G334)</f>
        <v>0</v>
      </c>
    </row>
    <row r="336" spans="1:7" ht="13">
      <c r="A336" s="19"/>
      <c r="B336" s="18"/>
      <c r="C336" s="19"/>
      <c r="F336" s="32"/>
      <c r="G336" s="36" t="s">
        <v>523</v>
      </c>
    </row>
    <row r="337" spans="1:7">
      <c r="A337" s="14" t="s">
        <v>79</v>
      </c>
      <c r="B337" s="17" t="s">
        <v>258</v>
      </c>
      <c r="C337" s="24" t="s">
        <v>259</v>
      </c>
      <c r="F337" s="33">
        <v>43922</v>
      </c>
      <c r="G337" s="36">
        <v>0.29121799999999998</v>
      </c>
    </row>
    <row r="338" spans="1:7">
      <c r="A338" s="14" t="s">
        <v>79</v>
      </c>
      <c r="B338" s="17" t="s">
        <v>258</v>
      </c>
      <c r="C338" s="24" t="s">
        <v>259</v>
      </c>
      <c r="F338" s="33">
        <v>44013</v>
      </c>
      <c r="G338" s="36">
        <v>0</v>
      </c>
    </row>
    <row r="339" spans="1:7">
      <c r="A339" s="14" t="s">
        <v>79</v>
      </c>
      <c r="B339" s="17" t="s">
        <v>258</v>
      </c>
      <c r="C339" s="24" t="s">
        <v>259</v>
      </c>
      <c r="F339" s="33">
        <v>44104</v>
      </c>
      <c r="G339" s="36">
        <v>0</v>
      </c>
    </row>
    <row r="340" spans="1:7">
      <c r="A340" s="14" t="s">
        <v>79</v>
      </c>
      <c r="B340" s="17" t="s">
        <v>258</v>
      </c>
      <c r="C340" s="24" t="s">
        <v>259</v>
      </c>
      <c r="F340" s="32">
        <v>44196</v>
      </c>
      <c r="G340" s="36">
        <v>0</v>
      </c>
    </row>
    <row r="341" spans="1:7" ht="13">
      <c r="A341" s="19"/>
      <c r="B341" s="18"/>
      <c r="C341" s="23" t="s">
        <v>455</v>
      </c>
      <c r="F341" s="31"/>
      <c r="G341" s="37">
        <f>SUBTOTAL(9,G337:G340)</f>
        <v>0.29121799999999998</v>
      </c>
    </row>
    <row r="342" spans="1:7" ht="13">
      <c r="A342" s="19"/>
      <c r="B342" s="18"/>
      <c r="C342" s="19"/>
      <c r="F342" s="32"/>
      <c r="G342" s="36" t="s">
        <v>523</v>
      </c>
    </row>
    <row r="343" spans="1:7">
      <c r="A343" s="14" t="s">
        <v>80</v>
      </c>
      <c r="B343" s="17" t="s">
        <v>260</v>
      </c>
      <c r="C343" s="24" t="s">
        <v>261</v>
      </c>
      <c r="F343" s="33">
        <v>43922</v>
      </c>
      <c r="G343" s="36">
        <v>0.11027099999999999</v>
      </c>
    </row>
    <row r="344" spans="1:7">
      <c r="A344" s="14" t="s">
        <v>80</v>
      </c>
      <c r="B344" s="17" t="s">
        <v>260</v>
      </c>
      <c r="C344" s="24" t="s">
        <v>261</v>
      </c>
      <c r="F344" s="33">
        <v>44013</v>
      </c>
      <c r="G344" s="36">
        <v>0.111599</v>
      </c>
    </row>
    <row r="345" spans="1:7">
      <c r="A345" s="14" t="s">
        <v>80</v>
      </c>
      <c r="B345" s="17" t="s">
        <v>260</v>
      </c>
      <c r="C345" s="24" t="s">
        <v>261</v>
      </c>
      <c r="F345" s="33">
        <v>44104</v>
      </c>
      <c r="G345" s="36">
        <v>8.4491999999999998E-2</v>
      </c>
    </row>
    <row r="346" spans="1:7">
      <c r="A346" s="14" t="s">
        <v>80</v>
      </c>
      <c r="B346" s="17" t="s">
        <v>260</v>
      </c>
      <c r="C346" s="24" t="s">
        <v>261</v>
      </c>
      <c r="F346" s="32">
        <v>44196</v>
      </c>
      <c r="G346" s="36">
        <v>6.3063999999999995E-2</v>
      </c>
    </row>
    <row r="347" spans="1:7" ht="13">
      <c r="A347" s="19"/>
      <c r="B347" s="18"/>
      <c r="C347" s="23" t="s">
        <v>456</v>
      </c>
      <c r="F347" s="31"/>
      <c r="G347" s="37">
        <f>SUBTOTAL(9,G343:G346)</f>
        <v>0.36942600000000003</v>
      </c>
    </row>
    <row r="348" spans="1:7" ht="13">
      <c r="A348" s="19"/>
      <c r="B348" s="18"/>
      <c r="C348" s="19"/>
      <c r="F348" s="32"/>
      <c r="G348" s="36" t="s">
        <v>523</v>
      </c>
    </row>
    <row r="349" spans="1:7">
      <c r="A349" s="14" t="s">
        <v>81</v>
      </c>
      <c r="B349" s="17" t="s">
        <v>262</v>
      </c>
      <c r="C349" s="24" t="s">
        <v>263</v>
      </c>
      <c r="F349" s="33">
        <v>43922</v>
      </c>
      <c r="G349" s="36">
        <v>1.17E-4</v>
      </c>
    </row>
    <row r="350" spans="1:7">
      <c r="A350" s="14" t="s">
        <v>81</v>
      </c>
      <c r="B350" s="17" t="s">
        <v>262</v>
      </c>
      <c r="C350" s="24" t="s">
        <v>263</v>
      </c>
      <c r="F350" s="33">
        <v>44013</v>
      </c>
      <c r="G350" s="36">
        <v>0</v>
      </c>
    </row>
    <row r="351" spans="1:7">
      <c r="A351" s="14" t="s">
        <v>81</v>
      </c>
      <c r="B351" s="17" t="s">
        <v>262</v>
      </c>
      <c r="C351" s="24" t="s">
        <v>263</v>
      </c>
      <c r="F351" s="33">
        <v>44104</v>
      </c>
      <c r="G351" s="36">
        <v>0</v>
      </c>
    </row>
    <row r="352" spans="1:7">
      <c r="A352" s="14" t="s">
        <v>81</v>
      </c>
      <c r="B352" s="17" t="s">
        <v>262</v>
      </c>
      <c r="C352" s="24" t="s">
        <v>263</v>
      </c>
      <c r="F352" s="32">
        <v>44196</v>
      </c>
      <c r="G352" s="36">
        <v>0</v>
      </c>
    </row>
    <row r="353" spans="1:7" ht="13">
      <c r="A353" s="19"/>
      <c r="B353" s="18"/>
      <c r="C353" s="23" t="s">
        <v>457</v>
      </c>
      <c r="F353" s="31"/>
      <c r="G353" s="37">
        <f>SUBTOTAL(9,G349:G352)</f>
        <v>1.17E-4</v>
      </c>
    </row>
    <row r="354" spans="1:7" ht="13">
      <c r="A354" s="19"/>
      <c r="B354" s="18"/>
      <c r="C354" s="19"/>
      <c r="F354" s="32"/>
      <c r="G354" s="36" t="s">
        <v>523</v>
      </c>
    </row>
    <row r="355" spans="1:7">
      <c r="A355" s="14" t="s">
        <v>82</v>
      </c>
      <c r="B355" s="17" t="s">
        <v>264</v>
      </c>
      <c r="C355" s="24" t="s">
        <v>265</v>
      </c>
      <c r="F355" s="33">
        <v>43922</v>
      </c>
      <c r="G355" s="36">
        <v>0</v>
      </c>
    </row>
    <row r="356" spans="1:7">
      <c r="A356" s="14" t="s">
        <v>82</v>
      </c>
      <c r="B356" s="17" t="s">
        <v>264</v>
      </c>
      <c r="C356" s="24" t="s">
        <v>265</v>
      </c>
      <c r="F356" s="33">
        <v>44013</v>
      </c>
      <c r="G356" s="36">
        <v>0</v>
      </c>
    </row>
    <row r="357" spans="1:7">
      <c r="A357" s="14" t="s">
        <v>82</v>
      </c>
      <c r="B357" s="17" t="s">
        <v>264</v>
      </c>
      <c r="C357" s="24" t="s">
        <v>265</v>
      </c>
      <c r="F357" s="33">
        <v>44104</v>
      </c>
      <c r="G357" s="36">
        <v>0</v>
      </c>
    </row>
    <row r="358" spans="1:7">
      <c r="A358" s="14" t="s">
        <v>82</v>
      </c>
      <c r="B358" s="17" t="s">
        <v>264</v>
      </c>
      <c r="C358" s="24" t="s">
        <v>265</v>
      </c>
      <c r="F358" s="32">
        <v>44196</v>
      </c>
      <c r="G358" s="36">
        <v>0</v>
      </c>
    </row>
    <row r="359" spans="1:7" ht="13">
      <c r="A359" s="19"/>
      <c r="B359" s="18"/>
      <c r="C359" s="23" t="s">
        <v>458</v>
      </c>
      <c r="F359" s="31"/>
      <c r="G359" s="37">
        <f>SUBTOTAL(9,G355:G358)</f>
        <v>0</v>
      </c>
    </row>
    <row r="360" spans="1:7" ht="13">
      <c r="A360" s="19"/>
      <c r="B360" s="18"/>
      <c r="C360" s="19"/>
      <c r="F360" s="32"/>
      <c r="G360" s="36" t="s">
        <v>523</v>
      </c>
    </row>
    <row r="361" spans="1:7">
      <c r="A361" s="14" t="s">
        <v>83</v>
      </c>
      <c r="B361" s="17" t="s">
        <v>266</v>
      </c>
      <c r="C361" s="24" t="s">
        <v>267</v>
      </c>
      <c r="F361" s="33">
        <v>43922</v>
      </c>
      <c r="G361" s="36">
        <v>0</v>
      </c>
    </row>
    <row r="362" spans="1:7">
      <c r="A362" s="14" t="s">
        <v>83</v>
      </c>
      <c r="B362" s="17" t="s">
        <v>266</v>
      </c>
      <c r="C362" s="24" t="s">
        <v>267</v>
      </c>
      <c r="F362" s="33">
        <v>44013</v>
      </c>
      <c r="G362" s="36">
        <v>0</v>
      </c>
    </row>
    <row r="363" spans="1:7">
      <c r="A363" s="14" t="s">
        <v>83</v>
      </c>
      <c r="B363" s="17" t="s">
        <v>266</v>
      </c>
      <c r="C363" s="24" t="s">
        <v>267</v>
      </c>
      <c r="F363" s="33">
        <v>44104</v>
      </c>
      <c r="G363" s="36">
        <v>0</v>
      </c>
    </row>
    <row r="364" spans="1:7">
      <c r="A364" s="14" t="s">
        <v>83</v>
      </c>
      <c r="B364" s="17" t="s">
        <v>266</v>
      </c>
      <c r="C364" s="24" t="s">
        <v>267</v>
      </c>
      <c r="F364" s="32">
        <v>44196</v>
      </c>
      <c r="G364" s="36">
        <v>0</v>
      </c>
    </row>
    <row r="365" spans="1:7" ht="13">
      <c r="A365" s="19"/>
      <c r="B365" s="18"/>
      <c r="C365" s="23" t="s">
        <v>459</v>
      </c>
      <c r="F365" s="34"/>
      <c r="G365" s="37">
        <f>SUBTOTAL(9,G361:G364)</f>
        <v>0</v>
      </c>
    </row>
    <row r="366" spans="1:7" ht="13">
      <c r="A366" s="19"/>
      <c r="B366" s="18"/>
      <c r="C366" s="19"/>
      <c r="F366" s="32"/>
      <c r="G366" s="36" t="s">
        <v>523</v>
      </c>
    </row>
    <row r="367" spans="1:7">
      <c r="A367" s="14" t="s">
        <v>84</v>
      </c>
      <c r="B367" s="17" t="s">
        <v>268</v>
      </c>
      <c r="C367" s="24" t="s">
        <v>269</v>
      </c>
      <c r="F367" s="33">
        <v>43922</v>
      </c>
      <c r="G367" s="36">
        <v>9.1819999999999992E-3</v>
      </c>
    </row>
    <row r="368" spans="1:7">
      <c r="A368" s="14" t="s">
        <v>84</v>
      </c>
      <c r="B368" s="17" t="s">
        <v>268</v>
      </c>
      <c r="C368" s="24" t="s">
        <v>269</v>
      </c>
      <c r="F368" s="33">
        <v>44013</v>
      </c>
      <c r="G368" s="36">
        <v>2.4000000000000001E-5</v>
      </c>
    </row>
    <row r="369" spans="1:7">
      <c r="A369" s="14" t="s">
        <v>84</v>
      </c>
      <c r="B369" s="17" t="s">
        <v>268</v>
      </c>
      <c r="C369" s="24" t="s">
        <v>269</v>
      </c>
      <c r="F369" s="33">
        <v>44104</v>
      </c>
      <c r="G369" s="36">
        <v>1.7279999999999999E-3</v>
      </c>
    </row>
    <row r="370" spans="1:7">
      <c r="A370" s="14" t="s">
        <v>84</v>
      </c>
      <c r="B370" s="17" t="s">
        <v>268</v>
      </c>
      <c r="C370" s="24" t="s">
        <v>269</v>
      </c>
      <c r="F370" s="32">
        <v>44196</v>
      </c>
      <c r="G370" s="36">
        <v>1.13E-4</v>
      </c>
    </row>
    <row r="371" spans="1:7" ht="13">
      <c r="A371" s="19"/>
      <c r="B371" s="18"/>
      <c r="C371" s="23" t="s">
        <v>460</v>
      </c>
      <c r="F371" s="31"/>
      <c r="G371" s="37">
        <f>SUBTOTAL(9,G367:G370)</f>
        <v>1.1047E-2</v>
      </c>
    </row>
    <row r="372" spans="1:7" ht="13">
      <c r="A372" s="19"/>
      <c r="B372" s="18"/>
      <c r="C372" s="19"/>
      <c r="F372" s="32"/>
      <c r="G372" s="36" t="s">
        <v>523</v>
      </c>
    </row>
    <row r="373" spans="1:7">
      <c r="A373" s="14" t="s">
        <v>85</v>
      </c>
      <c r="B373" s="17" t="s">
        <v>270</v>
      </c>
      <c r="C373" s="24" t="s">
        <v>271</v>
      </c>
      <c r="F373" s="33">
        <v>43922</v>
      </c>
      <c r="G373" s="36">
        <v>3.833E-3</v>
      </c>
    </row>
    <row r="374" spans="1:7">
      <c r="A374" s="14" t="s">
        <v>85</v>
      </c>
      <c r="B374" s="17" t="s">
        <v>270</v>
      </c>
      <c r="C374" s="24" t="s">
        <v>271</v>
      </c>
      <c r="F374" s="33">
        <v>44013</v>
      </c>
      <c r="G374" s="36">
        <v>0</v>
      </c>
    </row>
    <row r="375" spans="1:7">
      <c r="A375" s="14" t="s">
        <v>85</v>
      </c>
      <c r="B375" s="17" t="s">
        <v>270</v>
      </c>
      <c r="C375" s="24" t="s">
        <v>271</v>
      </c>
      <c r="F375" s="33">
        <v>44104</v>
      </c>
      <c r="G375" s="36">
        <v>1.0399999999999999E-4</v>
      </c>
    </row>
    <row r="376" spans="1:7">
      <c r="A376" s="14" t="s">
        <v>85</v>
      </c>
      <c r="B376" s="17" t="s">
        <v>270</v>
      </c>
      <c r="C376" s="24" t="s">
        <v>271</v>
      </c>
      <c r="F376" s="32">
        <v>44196</v>
      </c>
      <c r="G376" s="36">
        <v>7.7999999999999999E-5</v>
      </c>
    </row>
    <row r="377" spans="1:7" ht="13">
      <c r="A377" s="19"/>
      <c r="B377" s="18"/>
      <c r="C377" s="23" t="s">
        <v>461</v>
      </c>
      <c r="F377" s="31"/>
      <c r="G377" s="37">
        <f>SUBTOTAL(9,G373:G376)</f>
        <v>4.0150000000000003E-3</v>
      </c>
    </row>
    <row r="378" spans="1:7" ht="13">
      <c r="A378" s="19"/>
      <c r="B378" s="18"/>
      <c r="C378" s="19"/>
      <c r="F378" s="32"/>
      <c r="G378" s="36" t="s">
        <v>523</v>
      </c>
    </row>
    <row r="379" spans="1:7">
      <c r="A379" s="14" t="s">
        <v>86</v>
      </c>
      <c r="B379" s="17" t="s">
        <v>272</v>
      </c>
      <c r="C379" s="24" t="s">
        <v>273</v>
      </c>
      <c r="F379" s="33">
        <v>43922</v>
      </c>
      <c r="G379" s="36">
        <v>9.8549999999999992E-3</v>
      </c>
    </row>
    <row r="380" spans="1:7">
      <c r="A380" s="14" t="s">
        <v>86</v>
      </c>
      <c r="B380" s="17" t="s">
        <v>272</v>
      </c>
      <c r="C380" s="24" t="s">
        <v>273</v>
      </c>
      <c r="F380" s="33">
        <v>44013</v>
      </c>
      <c r="G380" s="36">
        <v>4.6999999999999997E-5</v>
      </c>
    </row>
    <row r="381" spans="1:7">
      <c r="A381" s="14" t="s">
        <v>86</v>
      </c>
      <c r="B381" s="17" t="s">
        <v>272</v>
      </c>
      <c r="C381" s="24" t="s">
        <v>273</v>
      </c>
      <c r="F381" s="33">
        <v>44104</v>
      </c>
      <c r="G381" s="36">
        <v>0</v>
      </c>
    </row>
    <row r="382" spans="1:7">
      <c r="A382" s="14" t="s">
        <v>86</v>
      </c>
      <c r="B382" s="17" t="s">
        <v>272</v>
      </c>
      <c r="C382" s="24" t="s">
        <v>273</v>
      </c>
      <c r="F382" s="32">
        <v>44196</v>
      </c>
      <c r="G382" s="36">
        <v>2.8E-5</v>
      </c>
    </row>
    <row r="383" spans="1:7" ht="13">
      <c r="A383" s="19"/>
      <c r="B383" s="18"/>
      <c r="C383" s="23" t="s">
        <v>462</v>
      </c>
      <c r="F383" s="31"/>
      <c r="G383" s="37">
        <f>SUBTOTAL(9,G379:G382)</f>
        <v>9.9299999999999996E-3</v>
      </c>
    </row>
    <row r="384" spans="1:7" ht="13">
      <c r="A384" s="19"/>
      <c r="B384" s="18"/>
      <c r="C384" s="19"/>
      <c r="F384" s="32"/>
      <c r="G384" s="36" t="s">
        <v>523</v>
      </c>
    </row>
    <row r="385" spans="1:7">
      <c r="A385" s="14" t="s">
        <v>87</v>
      </c>
      <c r="B385" s="17" t="s">
        <v>274</v>
      </c>
      <c r="C385" s="24" t="s">
        <v>275</v>
      </c>
      <c r="F385" s="33">
        <v>43922</v>
      </c>
      <c r="G385" s="36">
        <v>0</v>
      </c>
    </row>
    <row r="386" spans="1:7">
      <c r="A386" s="14" t="s">
        <v>87</v>
      </c>
      <c r="B386" s="17" t="s">
        <v>274</v>
      </c>
      <c r="C386" s="24" t="s">
        <v>275</v>
      </c>
      <c r="F386" s="33">
        <v>44013</v>
      </c>
      <c r="G386" s="36">
        <v>0</v>
      </c>
    </row>
    <row r="387" spans="1:7">
      <c r="A387" s="14" t="s">
        <v>87</v>
      </c>
      <c r="B387" s="17" t="s">
        <v>274</v>
      </c>
      <c r="C387" s="24" t="s">
        <v>275</v>
      </c>
      <c r="F387" s="33">
        <v>44104</v>
      </c>
      <c r="G387" s="36">
        <v>0</v>
      </c>
    </row>
    <row r="388" spans="1:7">
      <c r="A388" s="14" t="s">
        <v>87</v>
      </c>
      <c r="B388" s="17" t="s">
        <v>274</v>
      </c>
      <c r="C388" s="24" t="s">
        <v>275</v>
      </c>
      <c r="F388" s="32">
        <v>44196</v>
      </c>
      <c r="G388" s="36">
        <v>0</v>
      </c>
    </row>
    <row r="389" spans="1:7" ht="13">
      <c r="A389" s="19"/>
      <c r="B389" s="18"/>
      <c r="C389" s="23" t="s">
        <v>463</v>
      </c>
      <c r="F389" s="31"/>
      <c r="G389" s="37">
        <f>SUBTOTAL(9,G385:G388)</f>
        <v>0</v>
      </c>
    </row>
    <row r="390" spans="1:7" ht="13">
      <c r="A390" s="19"/>
      <c r="B390" s="18"/>
      <c r="C390" s="19"/>
      <c r="F390" s="32"/>
      <c r="G390" s="36" t="s">
        <v>523</v>
      </c>
    </row>
    <row r="391" spans="1:7">
      <c r="A391" s="14" t="s">
        <v>88</v>
      </c>
      <c r="B391" s="17" t="s">
        <v>276</v>
      </c>
      <c r="C391" s="24" t="s">
        <v>277</v>
      </c>
      <c r="F391" s="33">
        <v>43922</v>
      </c>
      <c r="G391" s="36">
        <v>0</v>
      </c>
    </row>
    <row r="392" spans="1:7">
      <c r="A392" s="14" t="s">
        <v>88</v>
      </c>
      <c r="B392" s="17" t="s">
        <v>276</v>
      </c>
      <c r="C392" s="24" t="s">
        <v>277</v>
      </c>
      <c r="F392" s="33">
        <v>44013</v>
      </c>
      <c r="G392" s="36">
        <v>0</v>
      </c>
    </row>
    <row r="393" spans="1:7">
      <c r="A393" s="14" t="s">
        <v>88</v>
      </c>
      <c r="B393" s="17" t="s">
        <v>276</v>
      </c>
      <c r="C393" s="24" t="s">
        <v>277</v>
      </c>
      <c r="F393" s="33">
        <v>44104</v>
      </c>
      <c r="G393" s="36">
        <v>0</v>
      </c>
    </row>
    <row r="394" spans="1:7">
      <c r="A394" s="14" t="s">
        <v>88</v>
      </c>
      <c r="B394" s="17" t="s">
        <v>276</v>
      </c>
      <c r="C394" s="24" t="s">
        <v>277</v>
      </c>
      <c r="F394" s="32">
        <v>44196</v>
      </c>
      <c r="G394" s="36">
        <v>0</v>
      </c>
    </row>
    <row r="395" spans="1:7" ht="13">
      <c r="A395" s="19"/>
      <c r="B395" s="18"/>
      <c r="C395" s="23" t="s">
        <v>464</v>
      </c>
      <c r="F395" s="31"/>
      <c r="G395" s="37">
        <f>SUBTOTAL(9,G391:G394)</f>
        <v>0</v>
      </c>
    </row>
    <row r="396" spans="1:7" ht="13">
      <c r="A396" s="19"/>
      <c r="B396" s="18"/>
      <c r="C396" s="19"/>
      <c r="F396" s="32"/>
      <c r="G396" s="36" t="s">
        <v>523</v>
      </c>
    </row>
    <row r="397" spans="1:7">
      <c r="A397" s="14" t="s">
        <v>89</v>
      </c>
      <c r="B397" s="17" t="s">
        <v>278</v>
      </c>
      <c r="C397" s="24" t="s">
        <v>279</v>
      </c>
      <c r="F397" s="33">
        <v>43922</v>
      </c>
      <c r="G397" s="36">
        <v>0</v>
      </c>
    </row>
    <row r="398" spans="1:7">
      <c r="A398" s="14" t="s">
        <v>89</v>
      </c>
      <c r="B398" s="17" t="s">
        <v>278</v>
      </c>
      <c r="C398" s="24" t="s">
        <v>279</v>
      </c>
      <c r="F398" s="33">
        <v>44013</v>
      </c>
      <c r="G398" s="36">
        <v>0</v>
      </c>
    </row>
    <row r="399" spans="1:7">
      <c r="A399" s="14" t="s">
        <v>89</v>
      </c>
      <c r="B399" s="17" t="s">
        <v>278</v>
      </c>
      <c r="C399" s="24" t="s">
        <v>279</v>
      </c>
      <c r="F399" s="33">
        <v>44104</v>
      </c>
      <c r="G399" s="36">
        <v>0</v>
      </c>
    </row>
    <row r="400" spans="1:7">
      <c r="A400" s="14" t="s">
        <v>89</v>
      </c>
      <c r="B400" s="17" t="s">
        <v>278</v>
      </c>
      <c r="C400" s="24" t="s">
        <v>279</v>
      </c>
      <c r="F400" s="32">
        <v>44196</v>
      </c>
      <c r="G400" s="36">
        <v>0</v>
      </c>
    </row>
    <row r="401" spans="1:7" ht="13">
      <c r="A401" s="19"/>
      <c r="B401" s="18"/>
      <c r="C401" s="23" t="s">
        <v>465</v>
      </c>
      <c r="F401" s="31"/>
      <c r="G401" s="37">
        <f>SUBTOTAL(9,G397:G400)</f>
        <v>0</v>
      </c>
    </row>
    <row r="402" spans="1:7" ht="13">
      <c r="A402" s="19"/>
      <c r="B402" s="18"/>
      <c r="C402" s="19"/>
      <c r="F402" s="32"/>
      <c r="G402" s="36" t="s">
        <v>523</v>
      </c>
    </row>
    <row r="403" spans="1:7">
      <c r="A403" s="14" t="s">
        <v>90</v>
      </c>
      <c r="B403" s="17" t="s">
        <v>280</v>
      </c>
      <c r="C403" s="24" t="s">
        <v>281</v>
      </c>
      <c r="F403" s="33">
        <v>43922</v>
      </c>
      <c r="G403" s="36">
        <v>7.1590000000000004E-3</v>
      </c>
    </row>
    <row r="404" spans="1:7">
      <c r="A404" s="14" t="s">
        <v>90</v>
      </c>
      <c r="B404" s="17" t="s">
        <v>280</v>
      </c>
      <c r="C404" s="24" t="s">
        <v>281</v>
      </c>
      <c r="F404" s="33">
        <v>44013</v>
      </c>
      <c r="G404" s="36">
        <v>2.6999999999999999E-5</v>
      </c>
    </row>
    <row r="405" spans="1:7">
      <c r="A405" s="14" t="s">
        <v>90</v>
      </c>
      <c r="B405" s="17" t="s">
        <v>280</v>
      </c>
      <c r="C405" s="24" t="s">
        <v>281</v>
      </c>
      <c r="F405" s="33">
        <v>44104</v>
      </c>
      <c r="G405" s="36">
        <v>9.8999999999999994E-5</v>
      </c>
    </row>
    <row r="406" spans="1:7">
      <c r="A406" s="14" t="s">
        <v>90</v>
      </c>
      <c r="B406" s="17" t="s">
        <v>280</v>
      </c>
      <c r="C406" s="24" t="s">
        <v>281</v>
      </c>
      <c r="F406" s="32">
        <v>44196</v>
      </c>
      <c r="G406" s="36">
        <v>5.5000000000000002E-5</v>
      </c>
    </row>
    <row r="407" spans="1:7" ht="13">
      <c r="A407" s="19"/>
      <c r="B407" s="18"/>
      <c r="C407" s="23" t="s">
        <v>466</v>
      </c>
      <c r="F407" s="31"/>
      <c r="G407" s="37">
        <f>SUBTOTAL(9,G403:G406)</f>
        <v>7.340000000000001E-3</v>
      </c>
    </row>
    <row r="408" spans="1:7" ht="13">
      <c r="A408" s="19"/>
      <c r="B408" s="18"/>
      <c r="C408" s="19"/>
      <c r="F408" s="32"/>
      <c r="G408" s="36" t="s">
        <v>523</v>
      </c>
    </row>
    <row r="409" spans="1:7">
      <c r="A409" s="14" t="s">
        <v>91</v>
      </c>
      <c r="B409" s="17" t="s">
        <v>282</v>
      </c>
      <c r="C409" s="24" t="s">
        <v>283</v>
      </c>
      <c r="F409" s="33">
        <v>43922</v>
      </c>
      <c r="G409" s="36">
        <v>9.2300000000000004E-3</v>
      </c>
    </row>
    <row r="410" spans="1:7">
      <c r="A410" s="14" t="s">
        <v>91</v>
      </c>
      <c r="B410" s="17" t="s">
        <v>282</v>
      </c>
      <c r="C410" s="24" t="s">
        <v>283</v>
      </c>
      <c r="F410" s="33">
        <v>44013</v>
      </c>
      <c r="G410" s="36">
        <v>3.3000000000000003E-5</v>
      </c>
    </row>
    <row r="411" spans="1:7">
      <c r="A411" s="14" t="s">
        <v>91</v>
      </c>
      <c r="B411" s="17" t="s">
        <v>282</v>
      </c>
      <c r="C411" s="24" t="s">
        <v>283</v>
      </c>
      <c r="F411" s="33">
        <v>44104</v>
      </c>
      <c r="G411" s="36">
        <v>3.1000000000000001E-5</v>
      </c>
    </row>
    <row r="412" spans="1:7">
      <c r="A412" s="14" t="s">
        <v>91</v>
      </c>
      <c r="B412" s="17" t="s">
        <v>282</v>
      </c>
      <c r="C412" s="24" t="s">
        <v>283</v>
      </c>
      <c r="F412" s="32">
        <v>44196</v>
      </c>
      <c r="G412" s="36">
        <v>3.7199999999999999E-4</v>
      </c>
    </row>
    <row r="413" spans="1:7" ht="13">
      <c r="A413" s="19"/>
      <c r="B413" s="18"/>
      <c r="C413" s="23" t="s">
        <v>467</v>
      </c>
      <c r="F413" s="31"/>
      <c r="G413" s="37">
        <f>SUBTOTAL(9,G409:G412)</f>
        <v>9.666000000000001E-3</v>
      </c>
    </row>
    <row r="414" spans="1:7" ht="13">
      <c r="A414" s="19"/>
      <c r="B414" s="18"/>
      <c r="C414" s="19"/>
      <c r="F414" s="32"/>
      <c r="G414" s="36" t="s">
        <v>523</v>
      </c>
    </row>
    <row r="415" spans="1:7">
      <c r="A415" s="14" t="s">
        <v>92</v>
      </c>
      <c r="B415" s="17" t="s">
        <v>284</v>
      </c>
      <c r="C415" s="24" t="s">
        <v>285</v>
      </c>
      <c r="F415" s="33">
        <v>43922</v>
      </c>
      <c r="G415" s="36">
        <v>1.3681E-2</v>
      </c>
    </row>
    <row r="416" spans="1:7">
      <c r="A416" s="14" t="s">
        <v>92</v>
      </c>
      <c r="B416" s="17" t="s">
        <v>284</v>
      </c>
      <c r="C416" s="24" t="s">
        <v>285</v>
      </c>
      <c r="F416" s="33">
        <v>44013</v>
      </c>
      <c r="G416" s="36">
        <v>0</v>
      </c>
    </row>
    <row r="417" spans="1:7">
      <c r="A417" s="14" t="s">
        <v>92</v>
      </c>
      <c r="B417" s="17" t="s">
        <v>284</v>
      </c>
      <c r="C417" s="24" t="s">
        <v>285</v>
      </c>
      <c r="F417" s="33">
        <v>44104</v>
      </c>
      <c r="G417" s="36">
        <v>0</v>
      </c>
    </row>
    <row r="418" spans="1:7">
      <c r="A418" s="14" t="s">
        <v>92</v>
      </c>
      <c r="B418" s="17" t="s">
        <v>284</v>
      </c>
      <c r="C418" s="24" t="s">
        <v>285</v>
      </c>
      <c r="F418" s="32">
        <v>44196</v>
      </c>
      <c r="G418" s="36">
        <v>3.8099999999999999E-4</v>
      </c>
    </row>
    <row r="419" spans="1:7" ht="13">
      <c r="A419" s="19"/>
      <c r="B419" s="18"/>
      <c r="C419" s="23" t="s">
        <v>468</v>
      </c>
      <c r="F419" s="31"/>
      <c r="G419" s="37">
        <f>SUBTOTAL(9,G415:G418)</f>
        <v>1.4062E-2</v>
      </c>
    </row>
    <row r="420" spans="1:7" ht="13">
      <c r="A420" s="19"/>
      <c r="B420" s="18"/>
      <c r="C420" s="19"/>
      <c r="F420" s="32"/>
      <c r="G420" s="36" t="s">
        <v>523</v>
      </c>
    </row>
    <row r="421" spans="1:7">
      <c r="A421" s="14" t="s">
        <v>93</v>
      </c>
      <c r="B421" s="17" t="s">
        <v>286</v>
      </c>
      <c r="C421" s="24" t="s">
        <v>287</v>
      </c>
      <c r="F421" s="33">
        <v>43922</v>
      </c>
      <c r="G421" s="36">
        <v>1.0069E-2</v>
      </c>
    </row>
    <row r="422" spans="1:7">
      <c r="A422" s="14" t="s">
        <v>93</v>
      </c>
      <c r="B422" s="17" t="s">
        <v>286</v>
      </c>
      <c r="C422" s="24" t="s">
        <v>287</v>
      </c>
      <c r="F422" s="33">
        <v>44013</v>
      </c>
      <c r="G422" s="36">
        <v>0</v>
      </c>
    </row>
    <row r="423" spans="1:7">
      <c r="A423" s="14" t="s">
        <v>93</v>
      </c>
      <c r="B423" s="17" t="s">
        <v>286</v>
      </c>
      <c r="C423" s="24" t="s">
        <v>287</v>
      </c>
      <c r="F423" s="33">
        <v>44104</v>
      </c>
      <c r="G423" s="36">
        <v>0</v>
      </c>
    </row>
    <row r="424" spans="1:7">
      <c r="A424" s="14" t="s">
        <v>93</v>
      </c>
      <c r="B424" s="17" t="s">
        <v>286</v>
      </c>
      <c r="C424" s="24" t="s">
        <v>287</v>
      </c>
      <c r="F424" s="32">
        <v>44196</v>
      </c>
      <c r="G424" s="36">
        <v>0</v>
      </c>
    </row>
    <row r="425" spans="1:7" ht="13">
      <c r="A425" s="19"/>
      <c r="B425" s="18"/>
      <c r="C425" s="23" t="s">
        <v>469</v>
      </c>
      <c r="F425" s="31"/>
      <c r="G425" s="37">
        <f>SUBTOTAL(9,G421:G424)</f>
        <v>1.0069E-2</v>
      </c>
    </row>
    <row r="426" spans="1:7" ht="13">
      <c r="A426" s="19"/>
      <c r="B426" s="18"/>
      <c r="C426" s="19"/>
      <c r="F426" s="32"/>
      <c r="G426" s="36" t="s">
        <v>523</v>
      </c>
    </row>
    <row r="427" spans="1:7">
      <c r="A427" s="14" t="s">
        <v>94</v>
      </c>
      <c r="B427" s="17" t="s">
        <v>288</v>
      </c>
      <c r="C427" s="24" t="s">
        <v>289</v>
      </c>
      <c r="F427" s="33">
        <v>43922</v>
      </c>
      <c r="G427" s="36">
        <v>1.518E-3</v>
      </c>
    </row>
    <row r="428" spans="1:7">
      <c r="A428" s="14" t="s">
        <v>94</v>
      </c>
      <c r="B428" s="17" t="s">
        <v>290</v>
      </c>
      <c r="C428" s="24" t="s">
        <v>289</v>
      </c>
      <c r="F428" s="33">
        <v>44013</v>
      </c>
      <c r="G428" s="36">
        <v>6.3E-5</v>
      </c>
    </row>
    <row r="429" spans="1:7">
      <c r="A429" s="14" t="s">
        <v>94</v>
      </c>
      <c r="B429" s="17" t="s">
        <v>290</v>
      </c>
      <c r="C429" s="24" t="s">
        <v>289</v>
      </c>
      <c r="F429" s="33">
        <v>44104</v>
      </c>
      <c r="G429" s="36">
        <v>3.6400000000000001E-4</v>
      </c>
    </row>
    <row r="430" spans="1:7">
      <c r="A430" s="14" t="s">
        <v>94</v>
      </c>
      <c r="B430" s="17" t="s">
        <v>290</v>
      </c>
      <c r="C430" s="24" t="s">
        <v>289</v>
      </c>
      <c r="F430" s="32">
        <v>44196</v>
      </c>
      <c r="G430" s="36">
        <v>3.86E-4</v>
      </c>
    </row>
    <row r="431" spans="1:7" ht="13">
      <c r="A431" s="19"/>
      <c r="B431" s="18"/>
      <c r="C431" s="23" t="s">
        <v>470</v>
      </c>
      <c r="F431" s="31"/>
      <c r="G431" s="37">
        <f>SUBTOTAL(9,G427:G430)</f>
        <v>2.3309999999999997E-3</v>
      </c>
    </row>
    <row r="432" spans="1:7" ht="13">
      <c r="A432" s="19"/>
      <c r="B432" s="18"/>
      <c r="C432" s="19"/>
      <c r="F432" s="32"/>
      <c r="G432" s="36" t="s">
        <v>523</v>
      </c>
    </row>
    <row r="433" spans="1:7">
      <c r="A433" s="14" t="s">
        <v>95</v>
      </c>
      <c r="B433" s="17" t="s">
        <v>291</v>
      </c>
      <c r="C433" s="24" t="s">
        <v>292</v>
      </c>
      <c r="F433" s="33">
        <v>43922</v>
      </c>
      <c r="G433" s="36">
        <v>1.8199E-2</v>
      </c>
    </row>
    <row r="434" spans="1:7">
      <c r="A434" s="14" t="s">
        <v>95</v>
      </c>
      <c r="B434" s="17" t="s">
        <v>291</v>
      </c>
      <c r="C434" s="24" t="s">
        <v>292</v>
      </c>
      <c r="F434" s="33">
        <v>44013</v>
      </c>
      <c r="G434" s="36">
        <v>2.0999999999999999E-5</v>
      </c>
    </row>
    <row r="435" spans="1:7">
      <c r="A435" s="14" t="s">
        <v>95</v>
      </c>
      <c r="B435" s="17" t="s">
        <v>291</v>
      </c>
      <c r="C435" s="24" t="s">
        <v>292</v>
      </c>
      <c r="F435" s="33">
        <v>44104</v>
      </c>
      <c r="G435" s="36">
        <v>3.8000000000000002E-5</v>
      </c>
    </row>
    <row r="436" spans="1:7">
      <c r="A436" s="14" t="s">
        <v>95</v>
      </c>
      <c r="B436" s="17" t="s">
        <v>291</v>
      </c>
      <c r="C436" s="24" t="s">
        <v>292</v>
      </c>
      <c r="F436" s="32">
        <v>44196</v>
      </c>
      <c r="G436" s="36">
        <v>2.1999999999999999E-5</v>
      </c>
    </row>
    <row r="437" spans="1:7" ht="13">
      <c r="A437" s="19"/>
      <c r="B437" s="18"/>
      <c r="C437" s="23" t="s">
        <v>471</v>
      </c>
      <c r="F437" s="31"/>
      <c r="G437" s="37">
        <f>SUBTOTAL(9,G433:G436)</f>
        <v>1.8280000000000001E-2</v>
      </c>
    </row>
    <row r="438" spans="1:7" ht="13">
      <c r="A438" s="19"/>
      <c r="B438" s="18"/>
      <c r="C438" s="19"/>
      <c r="F438" s="32"/>
      <c r="G438" s="36" t="s">
        <v>523</v>
      </c>
    </row>
    <row r="439" spans="1:7">
      <c r="A439" s="14" t="s">
        <v>96</v>
      </c>
      <c r="B439" s="17" t="s">
        <v>293</v>
      </c>
      <c r="C439" s="24" t="s">
        <v>294</v>
      </c>
      <c r="F439" s="33">
        <v>43922</v>
      </c>
      <c r="G439" s="36">
        <v>1.4206999999999999E-2</v>
      </c>
    </row>
    <row r="440" spans="1:7">
      <c r="A440" s="14" t="s">
        <v>96</v>
      </c>
      <c r="B440" s="17" t="s">
        <v>293</v>
      </c>
      <c r="C440" s="24" t="s">
        <v>294</v>
      </c>
      <c r="F440" s="33">
        <v>44013</v>
      </c>
      <c r="G440" s="36">
        <v>0</v>
      </c>
    </row>
    <row r="441" spans="1:7">
      <c r="A441" s="14" t="s">
        <v>96</v>
      </c>
      <c r="B441" s="17" t="s">
        <v>293</v>
      </c>
      <c r="C441" s="24" t="s">
        <v>294</v>
      </c>
      <c r="F441" s="33">
        <v>44104</v>
      </c>
      <c r="G441" s="36">
        <v>0</v>
      </c>
    </row>
    <row r="442" spans="1:7">
      <c r="A442" s="14" t="s">
        <v>96</v>
      </c>
      <c r="B442" s="17" t="s">
        <v>293</v>
      </c>
      <c r="C442" s="24" t="s">
        <v>294</v>
      </c>
      <c r="F442" s="32">
        <v>44196</v>
      </c>
      <c r="G442" s="36">
        <v>1.5300000000000001E-4</v>
      </c>
    </row>
    <row r="443" spans="1:7" ht="13">
      <c r="A443" s="19"/>
      <c r="B443" s="18"/>
      <c r="C443" s="23" t="s">
        <v>472</v>
      </c>
      <c r="F443" s="31"/>
      <c r="G443" s="37">
        <f>SUBTOTAL(9,G439:G442)</f>
        <v>1.436E-2</v>
      </c>
    </row>
    <row r="444" spans="1:7" ht="13">
      <c r="A444" s="19"/>
      <c r="B444" s="18"/>
      <c r="C444" s="19"/>
      <c r="F444" s="32"/>
      <c r="G444" s="36" t="s">
        <v>523</v>
      </c>
    </row>
    <row r="445" spans="1:7">
      <c r="A445" s="14" t="s">
        <v>97</v>
      </c>
      <c r="B445" s="17" t="s">
        <v>295</v>
      </c>
      <c r="C445" s="24" t="s">
        <v>296</v>
      </c>
      <c r="F445" s="33">
        <v>43922</v>
      </c>
      <c r="G445" s="36">
        <v>7.711E-3</v>
      </c>
    </row>
    <row r="446" spans="1:7">
      <c r="A446" s="14" t="s">
        <v>97</v>
      </c>
      <c r="B446" s="17" t="s">
        <v>295</v>
      </c>
      <c r="C446" s="24" t="s">
        <v>296</v>
      </c>
      <c r="F446" s="33">
        <v>44013</v>
      </c>
      <c r="G446" s="36">
        <v>0</v>
      </c>
    </row>
    <row r="447" spans="1:7">
      <c r="A447" s="14" t="s">
        <v>97</v>
      </c>
      <c r="B447" s="17" t="s">
        <v>295</v>
      </c>
      <c r="C447" s="24" t="s">
        <v>296</v>
      </c>
      <c r="F447" s="33">
        <v>44104</v>
      </c>
      <c r="G447" s="36">
        <v>0</v>
      </c>
    </row>
    <row r="448" spans="1:7">
      <c r="A448" s="14" t="s">
        <v>97</v>
      </c>
      <c r="B448" s="17" t="s">
        <v>295</v>
      </c>
      <c r="C448" s="24" t="s">
        <v>296</v>
      </c>
      <c r="F448" s="32">
        <v>44196</v>
      </c>
      <c r="G448" s="36">
        <v>0</v>
      </c>
    </row>
    <row r="449" spans="1:7" ht="13">
      <c r="A449" s="19"/>
      <c r="B449" s="18"/>
      <c r="C449" s="23" t="s">
        <v>297</v>
      </c>
      <c r="F449" s="34"/>
      <c r="G449" s="37">
        <f>SUBTOTAL(9,G445:G448)</f>
        <v>7.711E-3</v>
      </c>
    </row>
    <row r="450" spans="1:7" ht="13">
      <c r="A450" s="19"/>
      <c r="B450" s="18"/>
      <c r="C450" s="19"/>
      <c r="F450" s="32"/>
      <c r="G450" s="36" t="s">
        <v>523</v>
      </c>
    </row>
    <row r="451" spans="1:7">
      <c r="A451" s="14" t="s">
        <v>98</v>
      </c>
      <c r="B451" s="17" t="s">
        <v>298</v>
      </c>
      <c r="C451" s="24" t="s">
        <v>299</v>
      </c>
      <c r="F451" s="33">
        <v>43922</v>
      </c>
      <c r="G451" s="36">
        <v>7.045E-3</v>
      </c>
    </row>
    <row r="452" spans="1:7">
      <c r="A452" s="14" t="s">
        <v>98</v>
      </c>
      <c r="B452" s="17" t="s">
        <v>298</v>
      </c>
      <c r="C452" s="24" t="s">
        <v>299</v>
      </c>
      <c r="F452" s="33">
        <v>44013</v>
      </c>
      <c r="G452" s="36">
        <v>4.3999999999999999E-5</v>
      </c>
    </row>
    <row r="453" spans="1:7">
      <c r="A453" s="14" t="s">
        <v>98</v>
      </c>
      <c r="B453" s="17" t="s">
        <v>298</v>
      </c>
      <c r="C453" s="24" t="s">
        <v>299</v>
      </c>
      <c r="F453" s="33">
        <v>44104</v>
      </c>
      <c r="G453" s="36">
        <v>1.44E-4</v>
      </c>
    </row>
    <row r="454" spans="1:7">
      <c r="A454" s="14" t="s">
        <v>98</v>
      </c>
      <c r="B454" s="17" t="s">
        <v>298</v>
      </c>
      <c r="C454" s="24" t="s">
        <v>299</v>
      </c>
      <c r="F454" s="32">
        <v>44196</v>
      </c>
      <c r="G454" s="36">
        <v>4.1999999999999998E-5</v>
      </c>
    </row>
    <row r="455" spans="1:7" ht="13">
      <c r="A455" s="19"/>
      <c r="B455" s="18"/>
      <c r="C455" s="23" t="s">
        <v>473</v>
      </c>
      <c r="F455" s="31"/>
      <c r="G455" s="37">
        <f>SUBTOTAL(9,G451:G454)</f>
        <v>7.2750000000000002E-3</v>
      </c>
    </row>
    <row r="456" spans="1:7" ht="13">
      <c r="A456" s="19"/>
      <c r="B456" s="18"/>
      <c r="C456" s="19"/>
      <c r="F456" s="32"/>
      <c r="G456" s="36" t="s">
        <v>523</v>
      </c>
    </row>
    <row r="457" spans="1:7">
      <c r="A457" s="14" t="s">
        <v>99</v>
      </c>
      <c r="B457" s="17" t="s">
        <v>300</v>
      </c>
      <c r="C457" s="24" t="s">
        <v>301</v>
      </c>
      <c r="F457" s="33">
        <v>43922</v>
      </c>
      <c r="G457" s="36">
        <v>9.6819999999999996E-3</v>
      </c>
    </row>
    <row r="458" spans="1:7">
      <c r="A458" s="14" t="s">
        <v>99</v>
      </c>
      <c r="B458" s="17" t="s">
        <v>300</v>
      </c>
      <c r="C458" s="24" t="s">
        <v>301</v>
      </c>
      <c r="F458" s="33">
        <v>44013</v>
      </c>
      <c r="G458" s="36">
        <v>4.5000000000000003E-5</v>
      </c>
    </row>
    <row r="459" spans="1:7">
      <c r="A459" s="14" t="s">
        <v>99</v>
      </c>
      <c r="B459" s="17" t="s">
        <v>300</v>
      </c>
      <c r="C459" s="24" t="s">
        <v>301</v>
      </c>
      <c r="F459" s="33">
        <v>44104</v>
      </c>
      <c r="G459" s="36">
        <v>1.7100000000000001E-4</v>
      </c>
    </row>
    <row r="460" spans="1:7">
      <c r="A460" s="14" t="s">
        <v>99</v>
      </c>
      <c r="B460" s="17" t="s">
        <v>300</v>
      </c>
      <c r="C460" s="24" t="s">
        <v>301</v>
      </c>
      <c r="F460" s="32">
        <v>44196</v>
      </c>
      <c r="G460" s="36">
        <v>5.1E-5</v>
      </c>
    </row>
    <row r="461" spans="1:7" ht="13">
      <c r="A461" s="19"/>
      <c r="B461" s="18"/>
      <c r="C461" s="23" t="s">
        <v>474</v>
      </c>
      <c r="F461" s="31"/>
      <c r="G461" s="37">
        <f>SUBTOTAL(9,G457:G460)</f>
        <v>9.9489999999999995E-3</v>
      </c>
    </row>
    <row r="462" spans="1:7" ht="13">
      <c r="A462" s="19"/>
      <c r="B462" s="18"/>
      <c r="C462" s="19"/>
      <c r="F462" s="32"/>
      <c r="G462" s="36" t="s">
        <v>523</v>
      </c>
    </row>
    <row r="463" spans="1:7">
      <c r="A463" s="14" t="s">
        <v>100</v>
      </c>
      <c r="B463" s="17" t="s">
        <v>302</v>
      </c>
      <c r="C463" s="24" t="s">
        <v>303</v>
      </c>
      <c r="F463" s="33">
        <v>43922</v>
      </c>
      <c r="G463" s="36">
        <v>0</v>
      </c>
    </row>
    <row r="464" spans="1:7">
      <c r="A464" s="14" t="s">
        <v>100</v>
      </c>
      <c r="B464" s="17" t="s">
        <v>302</v>
      </c>
      <c r="C464" s="24" t="s">
        <v>303</v>
      </c>
      <c r="F464" s="33">
        <v>44013</v>
      </c>
      <c r="G464" s="36">
        <v>0</v>
      </c>
    </row>
    <row r="465" spans="1:7">
      <c r="A465" s="14" t="s">
        <v>100</v>
      </c>
      <c r="B465" s="17" t="s">
        <v>302</v>
      </c>
      <c r="C465" s="24" t="s">
        <v>303</v>
      </c>
      <c r="F465" s="33">
        <v>44104</v>
      </c>
      <c r="G465" s="36">
        <v>0</v>
      </c>
    </row>
    <row r="466" spans="1:7">
      <c r="A466" s="14" t="s">
        <v>100</v>
      </c>
      <c r="B466" s="17" t="s">
        <v>302</v>
      </c>
      <c r="C466" s="24" t="s">
        <v>303</v>
      </c>
      <c r="F466" s="32">
        <v>44196</v>
      </c>
      <c r="G466" s="36">
        <v>1.02E-4</v>
      </c>
    </row>
    <row r="467" spans="1:7" ht="13">
      <c r="A467" s="19"/>
      <c r="B467" s="18"/>
      <c r="C467" s="23" t="s">
        <v>475</v>
      </c>
      <c r="F467" s="31"/>
      <c r="G467" s="37">
        <f>SUBTOTAL(9,G463:G466)</f>
        <v>1.02E-4</v>
      </c>
    </row>
    <row r="468" spans="1:7" ht="13">
      <c r="A468" s="19"/>
      <c r="B468" s="18"/>
      <c r="C468" s="19"/>
      <c r="F468" s="32"/>
      <c r="G468" s="36" t="s">
        <v>523</v>
      </c>
    </row>
    <row r="469" spans="1:7">
      <c r="A469" s="14" t="s">
        <v>101</v>
      </c>
      <c r="B469" s="17" t="s">
        <v>304</v>
      </c>
      <c r="C469" s="24" t="s">
        <v>305</v>
      </c>
      <c r="F469" s="33">
        <v>43922</v>
      </c>
      <c r="G469" s="36">
        <v>4.1419999999999998E-3</v>
      </c>
    </row>
    <row r="470" spans="1:7">
      <c r="A470" s="14" t="s">
        <v>101</v>
      </c>
      <c r="B470" s="17" t="s">
        <v>304</v>
      </c>
      <c r="C470" s="24" t="s">
        <v>305</v>
      </c>
      <c r="F470" s="33">
        <v>44013</v>
      </c>
      <c r="G470" s="36">
        <v>2.5999999999999998E-5</v>
      </c>
    </row>
    <row r="471" spans="1:7">
      <c r="A471" s="14" t="s">
        <v>101</v>
      </c>
      <c r="B471" s="17" t="s">
        <v>304</v>
      </c>
      <c r="C471" s="24" t="s">
        <v>305</v>
      </c>
      <c r="F471" s="33">
        <v>44104</v>
      </c>
      <c r="G471" s="36">
        <v>0</v>
      </c>
    </row>
    <row r="472" spans="1:7">
      <c r="A472" s="14" t="s">
        <v>101</v>
      </c>
      <c r="B472" s="17" t="s">
        <v>304</v>
      </c>
      <c r="C472" s="24" t="s">
        <v>305</v>
      </c>
      <c r="F472" s="32">
        <v>44196</v>
      </c>
      <c r="G472" s="36">
        <v>2.6999999999999999E-5</v>
      </c>
    </row>
    <row r="473" spans="1:7" ht="13">
      <c r="A473" s="19"/>
      <c r="B473" s="18"/>
      <c r="C473" s="23" t="s">
        <v>476</v>
      </c>
      <c r="F473" s="34"/>
      <c r="G473" s="37">
        <f>SUBTOTAL(9,G469:G472)</f>
        <v>4.1949999999999999E-3</v>
      </c>
    </row>
    <row r="474" spans="1:7" ht="13">
      <c r="A474" s="19"/>
      <c r="B474" s="18"/>
      <c r="C474" s="19"/>
      <c r="F474" s="32"/>
      <c r="G474" s="36" t="s">
        <v>523</v>
      </c>
    </row>
    <row r="475" spans="1:7">
      <c r="A475" s="14" t="s">
        <v>102</v>
      </c>
      <c r="B475" s="17" t="s">
        <v>306</v>
      </c>
      <c r="C475" s="24" t="s">
        <v>307</v>
      </c>
      <c r="F475" s="33">
        <v>43922</v>
      </c>
      <c r="G475" s="36">
        <v>2.6991000000000001E-2</v>
      </c>
    </row>
    <row r="476" spans="1:7">
      <c r="A476" s="14" t="s">
        <v>102</v>
      </c>
      <c r="B476" s="17" t="s">
        <v>306</v>
      </c>
      <c r="C476" s="24" t="s">
        <v>307</v>
      </c>
      <c r="F476" s="33">
        <v>44013</v>
      </c>
      <c r="G476" s="36">
        <v>0</v>
      </c>
    </row>
    <row r="477" spans="1:7">
      <c r="A477" s="14" t="s">
        <v>102</v>
      </c>
      <c r="B477" s="17" t="s">
        <v>306</v>
      </c>
      <c r="C477" s="24" t="s">
        <v>307</v>
      </c>
      <c r="F477" s="33">
        <v>44104</v>
      </c>
      <c r="G477" s="36">
        <v>0</v>
      </c>
    </row>
    <row r="478" spans="1:7">
      <c r="A478" s="14" t="s">
        <v>102</v>
      </c>
      <c r="B478" s="17" t="s">
        <v>306</v>
      </c>
      <c r="C478" s="24" t="s">
        <v>307</v>
      </c>
      <c r="F478" s="32">
        <v>44196</v>
      </c>
      <c r="G478" s="36">
        <v>0</v>
      </c>
    </row>
    <row r="479" spans="1:7" ht="13">
      <c r="A479" s="19"/>
      <c r="B479" s="18"/>
      <c r="C479" s="23" t="s">
        <v>477</v>
      </c>
      <c r="F479" s="31"/>
      <c r="G479" s="37">
        <f>SUBTOTAL(9,G475:G478)</f>
        <v>2.6991000000000001E-2</v>
      </c>
    </row>
    <row r="480" spans="1:7" ht="13">
      <c r="A480" s="19"/>
      <c r="B480" s="18"/>
      <c r="C480" s="19"/>
      <c r="F480" s="32"/>
      <c r="G480" s="36" t="s">
        <v>523</v>
      </c>
    </row>
    <row r="481" spans="1:7">
      <c r="A481" s="14" t="s">
        <v>103</v>
      </c>
      <c r="B481" s="17" t="s">
        <v>308</v>
      </c>
      <c r="C481" s="24" t="s">
        <v>309</v>
      </c>
      <c r="F481" s="33">
        <v>43922</v>
      </c>
      <c r="G481" s="36">
        <v>0</v>
      </c>
    </row>
    <row r="482" spans="1:7">
      <c r="A482" s="14" t="s">
        <v>103</v>
      </c>
      <c r="B482" s="17" t="s">
        <v>308</v>
      </c>
      <c r="C482" s="24" t="s">
        <v>309</v>
      </c>
      <c r="F482" s="33">
        <v>44013</v>
      </c>
      <c r="G482" s="36">
        <v>0</v>
      </c>
    </row>
    <row r="483" spans="1:7">
      <c r="A483" s="14" t="s">
        <v>103</v>
      </c>
      <c r="B483" s="17" t="s">
        <v>308</v>
      </c>
      <c r="C483" s="24" t="s">
        <v>309</v>
      </c>
      <c r="F483" s="33">
        <v>44104</v>
      </c>
      <c r="G483" s="36">
        <v>0</v>
      </c>
    </row>
    <row r="484" spans="1:7">
      <c r="A484" s="14" t="s">
        <v>103</v>
      </c>
      <c r="B484" s="17" t="s">
        <v>308</v>
      </c>
      <c r="C484" s="24" t="s">
        <v>309</v>
      </c>
      <c r="F484" s="32">
        <v>44196</v>
      </c>
      <c r="G484" s="36">
        <v>0</v>
      </c>
    </row>
    <row r="485" spans="1:7" ht="13">
      <c r="A485" s="19"/>
      <c r="B485" s="18"/>
      <c r="C485" s="23" t="s">
        <v>478</v>
      </c>
      <c r="F485" s="31"/>
      <c r="G485" s="37">
        <f>SUBTOTAL(9,G481:G484)</f>
        <v>0</v>
      </c>
    </row>
    <row r="486" spans="1:7" ht="13">
      <c r="A486" s="19"/>
      <c r="B486" s="18"/>
      <c r="C486" s="19"/>
      <c r="F486" s="32"/>
      <c r="G486" s="36" t="s">
        <v>523</v>
      </c>
    </row>
    <row r="487" spans="1:7">
      <c r="A487" s="14" t="s">
        <v>104</v>
      </c>
      <c r="B487" s="17" t="s">
        <v>310</v>
      </c>
      <c r="C487" s="24" t="s">
        <v>311</v>
      </c>
      <c r="F487" s="33">
        <v>43922</v>
      </c>
      <c r="G487" s="36">
        <v>8.1589999999999996E-3</v>
      </c>
    </row>
    <row r="488" spans="1:7">
      <c r="A488" s="14" t="s">
        <v>104</v>
      </c>
      <c r="B488" s="17" t="s">
        <v>310</v>
      </c>
      <c r="C488" s="24" t="s">
        <v>311</v>
      </c>
      <c r="F488" s="33">
        <v>44013</v>
      </c>
      <c r="G488" s="36">
        <v>1.13E-4</v>
      </c>
    </row>
    <row r="489" spans="1:7">
      <c r="A489" s="14" t="s">
        <v>104</v>
      </c>
      <c r="B489" s="17" t="s">
        <v>310</v>
      </c>
      <c r="C489" s="24" t="s">
        <v>311</v>
      </c>
      <c r="F489" s="33">
        <v>44104</v>
      </c>
      <c r="G489" s="36">
        <v>2.9300000000000002E-4</v>
      </c>
    </row>
    <row r="490" spans="1:7">
      <c r="A490" s="14" t="s">
        <v>104</v>
      </c>
      <c r="B490" s="17" t="s">
        <v>310</v>
      </c>
      <c r="C490" s="24" t="s">
        <v>311</v>
      </c>
      <c r="F490" s="32">
        <v>44196</v>
      </c>
      <c r="G490" s="36">
        <v>1.93E-4</v>
      </c>
    </row>
    <row r="491" spans="1:7" ht="13">
      <c r="A491" s="19"/>
      <c r="B491" s="18"/>
      <c r="C491" s="23" t="s">
        <v>479</v>
      </c>
      <c r="F491" s="31"/>
      <c r="G491" s="37">
        <f>SUBTOTAL(9,G487:G490)</f>
        <v>8.7580000000000002E-3</v>
      </c>
    </row>
    <row r="492" spans="1:7" ht="13">
      <c r="A492" s="19"/>
      <c r="B492" s="18"/>
      <c r="C492" s="19"/>
      <c r="F492" s="32"/>
      <c r="G492" s="36" t="s">
        <v>523</v>
      </c>
    </row>
    <row r="493" spans="1:7">
      <c r="A493" s="14" t="s">
        <v>105</v>
      </c>
      <c r="B493" s="17" t="s">
        <v>312</v>
      </c>
      <c r="C493" s="24" t="s">
        <v>313</v>
      </c>
      <c r="F493" s="33">
        <v>43922</v>
      </c>
      <c r="G493" s="36">
        <v>0</v>
      </c>
    </row>
    <row r="494" spans="1:7">
      <c r="A494" s="14" t="s">
        <v>105</v>
      </c>
      <c r="B494" s="17" t="s">
        <v>312</v>
      </c>
      <c r="C494" s="24" t="s">
        <v>313</v>
      </c>
      <c r="F494" s="33">
        <v>44013</v>
      </c>
      <c r="G494" s="36">
        <v>0</v>
      </c>
    </row>
    <row r="495" spans="1:7">
      <c r="A495" s="14" t="s">
        <v>105</v>
      </c>
      <c r="B495" s="17" t="s">
        <v>312</v>
      </c>
      <c r="C495" s="24" t="s">
        <v>313</v>
      </c>
      <c r="F495" s="33">
        <v>44104</v>
      </c>
      <c r="G495" s="36">
        <v>0</v>
      </c>
    </row>
    <row r="496" spans="1:7">
      <c r="A496" s="14" t="s">
        <v>105</v>
      </c>
      <c r="B496" s="17" t="s">
        <v>312</v>
      </c>
      <c r="C496" s="24" t="s">
        <v>313</v>
      </c>
      <c r="F496" s="32">
        <v>44196</v>
      </c>
      <c r="G496" s="36">
        <v>0</v>
      </c>
    </row>
    <row r="497" spans="1:7" ht="13">
      <c r="A497" s="19"/>
      <c r="B497" s="18"/>
      <c r="C497" s="23" t="s">
        <v>480</v>
      </c>
      <c r="F497" s="34"/>
      <c r="G497" s="37">
        <f>SUBTOTAL(9,G493:G496)</f>
        <v>0</v>
      </c>
    </row>
    <row r="498" spans="1:7" ht="13">
      <c r="A498" s="19"/>
      <c r="B498" s="18"/>
      <c r="C498" s="19"/>
      <c r="F498" s="32"/>
      <c r="G498" s="36" t="s">
        <v>523</v>
      </c>
    </row>
    <row r="499" spans="1:7">
      <c r="A499" s="14" t="s">
        <v>106</v>
      </c>
      <c r="B499" s="17" t="s">
        <v>314</v>
      </c>
      <c r="C499" s="24" t="s">
        <v>315</v>
      </c>
      <c r="F499" s="33">
        <v>43922</v>
      </c>
      <c r="G499" s="36">
        <v>0</v>
      </c>
    </row>
    <row r="500" spans="1:7">
      <c r="A500" s="14" t="s">
        <v>106</v>
      </c>
      <c r="B500" s="17" t="s">
        <v>314</v>
      </c>
      <c r="C500" s="24" t="s">
        <v>315</v>
      </c>
      <c r="F500" s="33">
        <v>44013</v>
      </c>
      <c r="G500" s="36">
        <v>0</v>
      </c>
    </row>
    <row r="501" spans="1:7">
      <c r="A501" s="14" t="s">
        <v>106</v>
      </c>
      <c r="B501" s="17" t="s">
        <v>314</v>
      </c>
      <c r="C501" s="24" t="s">
        <v>315</v>
      </c>
      <c r="F501" s="33">
        <v>44104</v>
      </c>
      <c r="G501" s="36">
        <v>0</v>
      </c>
    </row>
    <row r="502" spans="1:7">
      <c r="A502" s="14" t="s">
        <v>106</v>
      </c>
      <c r="B502" s="17" t="s">
        <v>314</v>
      </c>
      <c r="C502" s="24" t="s">
        <v>315</v>
      </c>
      <c r="F502" s="32">
        <v>44196</v>
      </c>
      <c r="G502" s="36">
        <v>0</v>
      </c>
    </row>
    <row r="503" spans="1:7" ht="13">
      <c r="A503" s="19"/>
      <c r="B503" s="18"/>
      <c r="C503" s="23" t="s">
        <v>481</v>
      </c>
      <c r="F503" s="34"/>
      <c r="G503" s="37">
        <f>SUBTOTAL(9,G499:G502)</f>
        <v>0</v>
      </c>
    </row>
    <row r="504" spans="1:7" ht="13">
      <c r="A504" s="19"/>
      <c r="B504" s="18"/>
      <c r="C504" s="19"/>
      <c r="F504" s="32"/>
      <c r="G504" s="36" t="s">
        <v>523</v>
      </c>
    </row>
    <row r="505" spans="1:7">
      <c r="A505" s="14" t="s">
        <v>107</v>
      </c>
      <c r="B505" s="17" t="s">
        <v>316</v>
      </c>
      <c r="C505" s="24" t="s">
        <v>317</v>
      </c>
      <c r="F505" s="33">
        <v>43922</v>
      </c>
      <c r="G505" s="36">
        <v>0</v>
      </c>
    </row>
    <row r="506" spans="1:7">
      <c r="A506" s="14" t="s">
        <v>107</v>
      </c>
      <c r="B506" s="17" t="s">
        <v>316</v>
      </c>
      <c r="C506" s="24" t="s">
        <v>317</v>
      </c>
      <c r="F506" s="33">
        <v>44013</v>
      </c>
      <c r="G506" s="36">
        <v>0</v>
      </c>
    </row>
    <row r="507" spans="1:7">
      <c r="A507" s="14" t="s">
        <v>107</v>
      </c>
      <c r="B507" s="17" t="s">
        <v>316</v>
      </c>
      <c r="C507" s="24" t="s">
        <v>317</v>
      </c>
      <c r="F507" s="33">
        <v>44104</v>
      </c>
      <c r="G507" s="36">
        <v>0</v>
      </c>
    </row>
    <row r="508" spans="1:7">
      <c r="A508" s="14" t="s">
        <v>107</v>
      </c>
      <c r="B508" s="17" t="s">
        <v>316</v>
      </c>
      <c r="C508" s="24" t="s">
        <v>317</v>
      </c>
      <c r="F508" s="32">
        <v>44196</v>
      </c>
      <c r="G508" s="36">
        <v>0</v>
      </c>
    </row>
    <row r="509" spans="1:7" ht="13">
      <c r="A509" s="19"/>
      <c r="B509" s="18"/>
      <c r="C509" s="23" t="s">
        <v>482</v>
      </c>
      <c r="F509" s="31"/>
      <c r="G509" s="37">
        <f>SUBTOTAL(9,G505:G508)</f>
        <v>0</v>
      </c>
    </row>
    <row r="510" spans="1:7" ht="13">
      <c r="A510" s="19"/>
      <c r="B510" s="18"/>
      <c r="C510" s="19"/>
      <c r="F510" s="32"/>
      <c r="G510" s="36" t="s">
        <v>523</v>
      </c>
    </row>
    <row r="511" spans="1:7">
      <c r="A511" s="14" t="s">
        <v>108</v>
      </c>
      <c r="B511" s="17" t="s">
        <v>318</v>
      </c>
      <c r="C511" s="24" t="s">
        <v>319</v>
      </c>
      <c r="F511" s="33">
        <v>43922</v>
      </c>
      <c r="G511" s="36">
        <v>2.6792E-2</v>
      </c>
    </row>
    <row r="512" spans="1:7">
      <c r="A512" s="14" t="s">
        <v>108</v>
      </c>
      <c r="B512" s="17" t="s">
        <v>318</v>
      </c>
      <c r="C512" s="24" t="s">
        <v>319</v>
      </c>
      <c r="F512" s="33">
        <v>44013</v>
      </c>
      <c r="G512" s="36">
        <v>1.0900000000000001E-4</v>
      </c>
    </row>
    <row r="513" spans="1:7">
      <c r="A513" s="14" t="s">
        <v>108</v>
      </c>
      <c r="B513" s="17" t="s">
        <v>318</v>
      </c>
      <c r="C513" s="24" t="s">
        <v>319</v>
      </c>
      <c r="F513" s="33">
        <v>44104</v>
      </c>
      <c r="G513" s="36">
        <v>5.3799999999999996E-4</v>
      </c>
    </row>
    <row r="514" spans="1:7">
      <c r="A514" s="14" t="s">
        <v>108</v>
      </c>
      <c r="B514" s="17" t="s">
        <v>318</v>
      </c>
      <c r="C514" s="24" t="s">
        <v>319</v>
      </c>
      <c r="F514" s="32">
        <v>44196</v>
      </c>
      <c r="G514" s="36">
        <v>4.84E-4</v>
      </c>
    </row>
    <row r="515" spans="1:7" ht="13">
      <c r="A515" s="19"/>
      <c r="B515" s="18"/>
      <c r="C515" s="23" t="s">
        <v>483</v>
      </c>
      <c r="F515" s="31"/>
      <c r="G515" s="37">
        <f>SUBTOTAL(9,G511:G514)</f>
        <v>2.7923E-2</v>
      </c>
    </row>
    <row r="516" spans="1:7" ht="13">
      <c r="A516" s="19"/>
      <c r="B516" s="18"/>
      <c r="C516" s="19"/>
      <c r="F516" s="32"/>
      <c r="G516" s="36" t="s">
        <v>523</v>
      </c>
    </row>
    <row r="517" spans="1:7">
      <c r="A517" s="14" t="s">
        <v>109</v>
      </c>
      <c r="B517" s="17" t="s">
        <v>320</v>
      </c>
      <c r="C517" s="24" t="s">
        <v>321</v>
      </c>
      <c r="F517" s="33">
        <v>43922</v>
      </c>
      <c r="G517" s="36">
        <v>9.1020000000000007E-3</v>
      </c>
    </row>
    <row r="518" spans="1:7">
      <c r="A518" s="14" t="s">
        <v>109</v>
      </c>
      <c r="B518" s="17" t="s">
        <v>320</v>
      </c>
      <c r="C518" s="24" t="s">
        <v>321</v>
      </c>
      <c r="F518" s="33">
        <v>44013</v>
      </c>
      <c r="G518" s="36">
        <v>0</v>
      </c>
    </row>
    <row r="519" spans="1:7">
      <c r="A519" s="14" t="s">
        <v>109</v>
      </c>
      <c r="B519" s="17" t="s">
        <v>320</v>
      </c>
      <c r="C519" s="24" t="s">
        <v>321</v>
      </c>
      <c r="F519" s="33">
        <v>44104</v>
      </c>
      <c r="G519" s="36">
        <v>2.5000000000000001E-5</v>
      </c>
    </row>
    <row r="520" spans="1:7">
      <c r="A520" s="14" t="s">
        <v>109</v>
      </c>
      <c r="B520" s="17" t="s">
        <v>320</v>
      </c>
      <c r="C520" s="24" t="s">
        <v>321</v>
      </c>
      <c r="F520" s="32">
        <v>44196</v>
      </c>
      <c r="G520" s="36">
        <v>7.9999999999999996E-6</v>
      </c>
    </row>
    <row r="521" spans="1:7" ht="13">
      <c r="A521" s="19"/>
      <c r="B521" s="18"/>
      <c r="C521" s="23" t="s">
        <v>484</v>
      </c>
      <c r="F521" s="34"/>
      <c r="G521" s="37">
        <f>SUBTOTAL(9,G517:G520)</f>
        <v>9.1350000000000008E-3</v>
      </c>
    </row>
    <row r="522" spans="1:7" ht="13">
      <c r="A522" s="19"/>
      <c r="B522" s="18"/>
      <c r="C522" s="19"/>
      <c r="F522" s="32"/>
      <c r="G522" s="36" t="s">
        <v>523</v>
      </c>
    </row>
    <row r="523" spans="1:7">
      <c r="A523" s="14" t="s">
        <v>110</v>
      </c>
      <c r="B523" s="17" t="s">
        <v>322</v>
      </c>
      <c r="C523" s="24" t="s">
        <v>323</v>
      </c>
      <c r="F523" s="33">
        <v>43922</v>
      </c>
      <c r="G523" s="36">
        <v>3.4999999999999997E-5</v>
      </c>
    </row>
    <row r="524" spans="1:7">
      <c r="A524" s="14" t="s">
        <v>110</v>
      </c>
      <c r="B524" s="17" t="s">
        <v>322</v>
      </c>
      <c r="C524" s="24" t="s">
        <v>323</v>
      </c>
      <c r="F524" s="33">
        <v>44013</v>
      </c>
      <c r="G524" s="36">
        <v>0</v>
      </c>
    </row>
    <row r="525" spans="1:7">
      <c r="A525" s="14" t="s">
        <v>110</v>
      </c>
      <c r="B525" s="17" t="s">
        <v>322</v>
      </c>
      <c r="C525" s="24" t="s">
        <v>323</v>
      </c>
      <c r="F525" s="33">
        <v>44104</v>
      </c>
      <c r="G525" s="36">
        <v>0</v>
      </c>
    </row>
    <row r="526" spans="1:7">
      <c r="A526" s="14" t="s">
        <v>110</v>
      </c>
      <c r="B526" s="17" t="s">
        <v>322</v>
      </c>
      <c r="C526" s="24" t="s">
        <v>323</v>
      </c>
      <c r="F526" s="32">
        <v>44196</v>
      </c>
      <c r="G526" s="36">
        <v>0</v>
      </c>
    </row>
    <row r="527" spans="1:7" ht="13">
      <c r="A527" s="19"/>
      <c r="B527" s="18"/>
      <c r="C527" s="23" t="s">
        <v>485</v>
      </c>
      <c r="F527" s="31"/>
      <c r="G527" s="37">
        <f>SUBTOTAL(9,G523:G526)</f>
        <v>3.4999999999999997E-5</v>
      </c>
    </row>
    <row r="528" spans="1:7" ht="13">
      <c r="A528" s="19"/>
      <c r="B528" s="18"/>
      <c r="C528" s="19"/>
      <c r="F528" s="32"/>
      <c r="G528" s="36" t="s">
        <v>523</v>
      </c>
    </row>
    <row r="529" spans="1:7">
      <c r="A529" s="14" t="s">
        <v>111</v>
      </c>
      <c r="B529" s="17" t="s">
        <v>324</v>
      </c>
      <c r="C529" s="24" t="s">
        <v>325</v>
      </c>
      <c r="F529" s="33">
        <v>43922</v>
      </c>
      <c r="G529" s="36">
        <v>5.4000000000000001E-4</v>
      </c>
    </row>
    <row r="530" spans="1:7">
      <c r="A530" s="14" t="s">
        <v>111</v>
      </c>
      <c r="B530" s="17" t="s">
        <v>324</v>
      </c>
      <c r="C530" s="24" t="s">
        <v>325</v>
      </c>
      <c r="F530" s="33">
        <v>44013</v>
      </c>
      <c r="G530" s="36">
        <v>0</v>
      </c>
    </row>
    <row r="531" spans="1:7">
      <c r="A531" s="14" t="s">
        <v>111</v>
      </c>
      <c r="B531" s="17" t="s">
        <v>324</v>
      </c>
      <c r="C531" s="24" t="s">
        <v>325</v>
      </c>
      <c r="F531" s="33">
        <v>44104</v>
      </c>
      <c r="G531" s="36">
        <v>0</v>
      </c>
    </row>
    <row r="532" spans="1:7">
      <c r="A532" s="14" t="s">
        <v>111</v>
      </c>
      <c r="B532" s="17" t="s">
        <v>324</v>
      </c>
      <c r="C532" s="24" t="s">
        <v>325</v>
      </c>
      <c r="F532" s="32">
        <v>44196</v>
      </c>
      <c r="G532" s="36">
        <v>0</v>
      </c>
    </row>
    <row r="533" spans="1:7" ht="13">
      <c r="A533" s="19"/>
      <c r="B533" s="18"/>
      <c r="C533" s="23" t="s">
        <v>486</v>
      </c>
      <c r="F533" s="34"/>
      <c r="G533" s="37">
        <f>SUBTOTAL(9,G529:G532)</f>
        <v>5.4000000000000001E-4</v>
      </c>
    </row>
    <row r="534" spans="1:7" ht="13">
      <c r="A534" s="19"/>
      <c r="B534" s="18"/>
      <c r="C534" s="19"/>
      <c r="F534" s="32"/>
      <c r="G534" s="36" t="s">
        <v>523</v>
      </c>
    </row>
    <row r="535" spans="1:7">
      <c r="A535" s="14" t="s">
        <v>112</v>
      </c>
      <c r="B535" s="17" t="s">
        <v>326</v>
      </c>
      <c r="C535" s="24" t="s">
        <v>327</v>
      </c>
      <c r="F535" s="33">
        <v>43922</v>
      </c>
      <c r="G535" s="36">
        <v>0</v>
      </c>
    </row>
    <row r="536" spans="1:7">
      <c r="A536" s="14" t="s">
        <v>112</v>
      </c>
      <c r="B536" s="17" t="s">
        <v>326</v>
      </c>
      <c r="C536" s="24" t="s">
        <v>327</v>
      </c>
      <c r="F536" s="33">
        <v>44013</v>
      </c>
      <c r="G536" s="36">
        <v>0</v>
      </c>
    </row>
    <row r="537" spans="1:7">
      <c r="A537" s="14" t="s">
        <v>112</v>
      </c>
      <c r="B537" s="17" t="s">
        <v>326</v>
      </c>
      <c r="C537" s="24" t="s">
        <v>327</v>
      </c>
      <c r="F537" s="33">
        <v>44104</v>
      </c>
      <c r="G537" s="36">
        <v>0</v>
      </c>
    </row>
    <row r="538" spans="1:7">
      <c r="A538" s="14" t="s">
        <v>112</v>
      </c>
      <c r="B538" s="17" t="s">
        <v>326</v>
      </c>
      <c r="C538" s="24" t="s">
        <v>327</v>
      </c>
      <c r="F538" s="32">
        <v>44196</v>
      </c>
      <c r="G538" s="36">
        <v>0</v>
      </c>
    </row>
    <row r="539" spans="1:7" ht="13">
      <c r="A539" s="19"/>
      <c r="B539" s="18"/>
      <c r="C539" s="23" t="s">
        <v>487</v>
      </c>
      <c r="F539" s="34"/>
      <c r="G539" s="37">
        <f>SUBTOTAL(9,G535:G538)</f>
        <v>0</v>
      </c>
    </row>
    <row r="540" spans="1:7" ht="13">
      <c r="A540" s="19"/>
      <c r="B540" s="18"/>
      <c r="C540" s="19"/>
      <c r="F540" s="32"/>
      <c r="G540" s="36" t="s">
        <v>523</v>
      </c>
    </row>
    <row r="541" spans="1:7">
      <c r="A541" s="14" t="s">
        <v>113</v>
      </c>
      <c r="B541" s="17" t="s">
        <v>328</v>
      </c>
      <c r="C541" s="24" t="s">
        <v>329</v>
      </c>
      <c r="F541" s="33">
        <v>43922</v>
      </c>
      <c r="G541" s="36">
        <v>0</v>
      </c>
    </row>
    <row r="542" spans="1:7">
      <c r="A542" s="14" t="s">
        <v>113</v>
      </c>
      <c r="B542" s="17" t="s">
        <v>328</v>
      </c>
      <c r="C542" s="24" t="s">
        <v>329</v>
      </c>
      <c r="F542" s="33">
        <v>44013</v>
      </c>
      <c r="G542" s="36">
        <v>0</v>
      </c>
    </row>
    <row r="543" spans="1:7">
      <c r="A543" s="14" t="s">
        <v>113</v>
      </c>
      <c r="B543" s="17" t="s">
        <v>328</v>
      </c>
      <c r="C543" s="24" t="s">
        <v>329</v>
      </c>
      <c r="F543" s="33">
        <v>44104</v>
      </c>
      <c r="G543" s="36">
        <v>0</v>
      </c>
    </row>
    <row r="544" spans="1:7">
      <c r="A544" s="14" t="s">
        <v>113</v>
      </c>
      <c r="B544" s="17" t="s">
        <v>328</v>
      </c>
      <c r="C544" s="24" t="s">
        <v>329</v>
      </c>
      <c r="F544" s="32">
        <v>44196</v>
      </c>
      <c r="G544" s="36">
        <v>0</v>
      </c>
    </row>
    <row r="545" spans="1:7" ht="13">
      <c r="A545" s="19"/>
      <c r="B545" s="18"/>
      <c r="C545" s="23" t="s">
        <v>488</v>
      </c>
      <c r="F545" s="31"/>
      <c r="G545" s="37">
        <f>SUBTOTAL(9,G541:G544)</f>
        <v>0</v>
      </c>
    </row>
    <row r="546" spans="1:7" ht="13">
      <c r="A546" s="19"/>
      <c r="B546" s="18"/>
      <c r="C546" s="19"/>
      <c r="F546" s="32"/>
      <c r="G546" s="36" t="s">
        <v>523</v>
      </c>
    </row>
    <row r="547" spans="1:7">
      <c r="A547" s="14" t="s">
        <v>114</v>
      </c>
      <c r="B547" s="17" t="s">
        <v>330</v>
      </c>
      <c r="C547" s="24" t="s">
        <v>331</v>
      </c>
      <c r="F547" s="33">
        <v>43922</v>
      </c>
      <c r="G547" s="36">
        <v>1.5325999999999999E-2</v>
      </c>
    </row>
    <row r="548" spans="1:7">
      <c r="A548" s="14" t="s">
        <v>114</v>
      </c>
      <c r="B548" s="17" t="s">
        <v>330</v>
      </c>
      <c r="C548" s="24" t="s">
        <v>331</v>
      </c>
      <c r="F548" s="33">
        <v>44013</v>
      </c>
      <c r="G548" s="36">
        <v>0</v>
      </c>
    </row>
    <row r="549" spans="1:7">
      <c r="A549" s="14" t="s">
        <v>114</v>
      </c>
      <c r="B549" s="17" t="s">
        <v>330</v>
      </c>
      <c r="C549" s="24" t="s">
        <v>331</v>
      </c>
      <c r="F549" s="33">
        <v>44104</v>
      </c>
      <c r="G549" s="36">
        <v>0</v>
      </c>
    </row>
    <row r="550" spans="1:7">
      <c r="A550" s="14" t="s">
        <v>114</v>
      </c>
      <c r="B550" s="17" t="s">
        <v>330</v>
      </c>
      <c r="C550" s="24" t="s">
        <v>331</v>
      </c>
      <c r="F550" s="32">
        <v>44196</v>
      </c>
      <c r="G550" s="36">
        <v>1.4E-5</v>
      </c>
    </row>
    <row r="551" spans="1:7" ht="13">
      <c r="A551" s="19"/>
      <c r="B551" s="18"/>
      <c r="C551" s="23" t="s">
        <v>489</v>
      </c>
      <c r="F551" s="31"/>
      <c r="G551" s="37">
        <f>SUBTOTAL(9,G547:G550)</f>
        <v>1.5339999999999999E-2</v>
      </c>
    </row>
    <row r="552" spans="1:7" ht="13">
      <c r="A552" s="19"/>
      <c r="B552" s="18"/>
      <c r="C552" s="19"/>
      <c r="F552" s="32"/>
      <c r="G552" s="36" t="s">
        <v>523</v>
      </c>
    </row>
    <row r="553" spans="1:7">
      <c r="A553" s="14" t="s">
        <v>115</v>
      </c>
      <c r="B553" s="17" t="s">
        <v>332</v>
      </c>
      <c r="C553" s="24" t="s">
        <v>333</v>
      </c>
      <c r="F553" s="33">
        <v>43922</v>
      </c>
      <c r="G553" s="36">
        <v>7.3860000000000002E-3</v>
      </c>
    </row>
    <row r="554" spans="1:7">
      <c r="A554" s="14" t="s">
        <v>115</v>
      </c>
      <c r="B554" s="17" t="s">
        <v>332</v>
      </c>
      <c r="C554" s="24" t="s">
        <v>333</v>
      </c>
      <c r="F554" s="33">
        <v>44013</v>
      </c>
      <c r="G554" s="36">
        <v>6.6000000000000005E-5</v>
      </c>
    </row>
    <row r="555" spans="1:7">
      <c r="A555" s="14" t="s">
        <v>115</v>
      </c>
      <c r="B555" s="17" t="s">
        <v>332</v>
      </c>
      <c r="C555" s="24" t="s">
        <v>333</v>
      </c>
      <c r="F555" s="33">
        <v>44104</v>
      </c>
      <c r="G555" s="36">
        <v>0</v>
      </c>
    </row>
    <row r="556" spans="1:7">
      <c r="A556" s="14" t="s">
        <v>115</v>
      </c>
      <c r="B556" s="17" t="s">
        <v>332</v>
      </c>
      <c r="C556" s="24" t="s">
        <v>333</v>
      </c>
      <c r="F556" s="32">
        <v>44196</v>
      </c>
      <c r="G556" s="36">
        <v>8.8999999999999995E-5</v>
      </c>
    </row>
    <row r="557" spans="1:7" ht="13">
      <c r="A557" s="19"/>
      <c r="B557" s="18"/>
      <c r="C557" s="23" t="s">
        <v>490</v>
      </c>
      <c r="F557" s="31"/>
      <c r="G557" s="37">
        <f>SUBTOTAL(9,G553:G556)</f>
        <v>7.541E-3</v>
      </c>
    </row>
    <row r="558" spans="1:7" ht="13">
      <c r="A558" s="19"/>
      <c r="B558" s="18"/>
      <c r="C558" s="19"/>
      <c r="F558" s="32"/>
      <c r="G558" s="36" t="s">
        <v>523</v>
      </c>
    </row>
    <row r="559" spans="1:7">
      <c r="A559" s="14" t="s">
        <v>116</v>
      </c>
      <c r="B559" s="17" t="s">
        <v>334</v>
      </c>
      <c r="C559" s="24" t="s">
        <v>335</v>
      </c>
      <c r="F559" s="33">
        <v>43922</v>
      </c>
      <c r="G559" s="36">
        <v>0</v>
      </c>
    </row>
    <row r="560" spans="1:7">
      <c r="A560" s="14" t="s">
        <v>116</v>
      </c>
      <c r="B560" s="17" t="s">
        <v>334</v>
      </c>
      <c r="C560" s="24" t="s">
        <v>335</v>
      </c>
      <c r="F560" s="33">
        <v>44013</v>
      </c>
      <c r="G560" s="36">
        <v>0</v>
      </c>
    </row>
    <row r="561" spans="1:7">
      <c r="A561" s="14" t="s">
        <v>116</v>
      </c>
      <c r="B561" s="17" t="s">
        <v>334</v>
      </c>
      <c r="C561" s="24" t="s">
        <v>335</v>
      </c>
      <c r="F561" s="33">
        <v>44104</v>
      </c>
      <c r="G561" s="36">
        <v>0</v>
      </c>
    </row>
    <row r="562" spans="1:7">
      <c r="A562" s="14" t="s">
        <v>116</v>
      </c>
      <c r="B562" s="17" t="s">
        <v>334</v>
      </c>
      <c r="C562" s="24" t="s">
        <v>335</v>
      </c>
      <c r="F562" s="32">
        <v>44196</v>
      </c>
      <c r="G562" s="36">
        <v>0</v>
      </c>
    </row>
    <row r="563" spans="1:7" ht="13">
      <c r="A563" s="19"/>
      <c r="B563" s="18"/>
      <c r="C563" s="23" t="s">
        <v>491</v>
      </c>
      <c r="F563" s="31"/>
      <c r="G563" s="37">
        <f>SUBTOTAL(9,G559:G562)</f>
        <v>0</v>
      </c>
    </row>
    <row r="564" spans="1:7" ht="13">
      <c r="A564" s="19"/>
      <c r="B564" s="18"/>
      <c r="C564" s="19"/>
      <c r="F564" s="32"/>
      <c r="G564" s="36" t="s">
        <v>523</v>
      </c>
    </row>
    <row r="565" spans="1:7">
      <c r="A565" s="14" t="s">
        <v>117</v>
      </c>
      <c r="B565" s="17" t="s">
        <v>336</v>
      </c>
      <c r="C565" s="24" t="s">
        <v>337</v>
      </c>
      <c r="F565" s="33">
        <v>43922</v>
      </c>
      <c r="G565" s="36">
        <v>0</v>
      </c>
    </row>
    <row r="566" spans="1:7">
      <c r="A566" s="14" t="s">
        <v>117</v>
      </c>
      <c r="B566" s="17" t="s">
        <v>336</v>
      </c>
      <c r="C566" s="24" t="s">
        <v>337</v>
      </c>
      <c r="F566" s="33">
        <v>44013</v>
      </c>
      <c r="G566" s="36">
        <v>0</v>
      </c>
    </row>
    <row r="567" spans="1:7">
      <c r="A567" s="14" t="s">
        <v>117</v>
      </c>
      <c r="B567" s="17" t="s">
        <v>336</v>
      </c>
      <c r="C567" s="24" t="s">
        <v>337</v>
      </c>
      <c r="F567" s="33">
        <v>44104</v>
      </c>
      <c r="G567" s="36">
        <v>0</v>
      </c>
    </row>
    <row r="568" spans="1:7">
      <c r="A568" s="14" t="s">
        <v>117</v>
      </c>
      <c r="B568" s="17" t="s">
        <v>336</v>
      </c>
      <c r="C568" s="24" t="s">
        <v>337</v>
      </c>
      <c r="F568" s="32">
        <v>44196</v>
      </c>
      <c r="G568" s="36">
        <v>0</v>
      </c>
    </row>
    <row r="569" spans="1:7" ht="13">
      <c r="A569" s="19"/>
      <c r="B569" s="18"/>
      <c r="C569" s="23" t="s">
        <v>492</v>
      </c>
      <c r="F569" s="31"/>
      <c r="G569" s="37">
        <f>SUBTOTAL(9,G565:G568)</f>
        <v>0</v>
      </c>
    </row>
    <row r="570" spans="1:7" ht="13">
      <c r="A570" s="19"/>
      <c r="B570" s="18"/>
      <c r="C570" s="19"/>
      <c r="F570" s="32"/>
      <c r="G570" s="36" t="s">
        <v>523</v>
      </c>
    </row>
    <row r="571" spans="1:7">
      <c r="A571" s="14" t="s">
        <v>118</v>
      </c>
      <c r="B571" s="17" t="s">
        <v>338</v>
      </c>
      <c r="C571" s="24" t="s">
        <v>339</v>
      </c>
      <c r="F571" s="33">
        <v>43922</v>
      </c>
      <c r="G571" s="36">
        <v>4.9459999999999999E-3</v>
      </c>
    </row>
    <row r="572" spans="1:7">
      <c r="A572" s="14" t="s">
        <v>118</v>
      </c>
      <c r="B572" s="17" t="s">
        <v>338</v>
      </c>
      <c r="C572" s="24" t="s">
        <v>339</v>
      </c>
      <c r="F572" s="33">
        <v>44013</v>
      </c>
      <c r="G572" s="36">
        <v>0</v>
      </c>
    </row>
    <row r="573" spans="1:7">
      <c r="A573" s="14" t="s">
        <v>118</v>
      </c>
      <c r="B573" s="17" t="s">
        <v>338</v>
      </c>
      <c r="C573" s="24" t="s">
        <v>339</v>
      </c>
      <c r="F573" s="33">
        <v>44104</v>
      </c>
      <c r="G573" s="36">
        <v>0</v>
      </c>
    </row>
    <row r="574" spans="1:7">
      <c r="A574" s="14" t="s">
        <v>118</v>
      </c>
      <c r="B574" s="17" t="s">
        <v>338</v>
      </c>
      <c r="C574" s="24" t="s">
        <v>339</v>
      </c>
      <c r="F574" s="32">
        <v>44196</v>
      </c>
      <c r="G574" s="36">
        <v>1.9900000000000001E-4</v>
      </c>
    </row>
    <row r="575" spans="1:7" ht="13">
      <c r="A575" s="19"/>
      <c r="B575" s="18"/>
      <c r="C575" s="23" t="s">
        <v>493</v>
      </c>
      <c r="F575" s="34"/>
      <c r="G575" s="37">
        <f>SUBTOTAL(9,G571:G574)</f>
        <v>5.1450000000000003E-3</v>
      </c>
    </row>
    <row r="576" spans="1:7" ht="13">
      <c r="A576" s="19"/>
      <c r="B576" s="18"/>
      <c r="C576" s="19"/>
      <c r="F576" s="32"/>
      <c r="G576" s="36" t="s">
        <v>523</v>
      </c>
    </row>
    <row r="577" spans="1:7">
      <c r="A577" s="14" t="s">
        <v>119</v>
      </c>
      <c r="B577" s="17" t="s">
        <v>340</v>
      </c>
      <c r="C577" s="24" t="s">
        <v>341</v>
      </c>
      <c r="F577" s="33">
        <v>43922</v>
      </c>
      <c r="G577" s="36">
        <v>0</v>
      </c>
    </row>
    <row r="578" spans="1:7">
      <c r="A578" s="14" t="s">
        <v>119</v>
      </c>
      <c r="B578" s="17" t="s">
        <v>340</v>
      </c>
      <c r="C578" s="24" t="s">
        <v>341</v>
      </c>
      <c r="F578" s="33">
        <v>44013</v>
      </c>
      <c r="G578" s="36">
        <v>0</v>
      </c>
    </row>
    <row r="579" spans="1:7">
      <c r="A579" s="14" t="s">
        <v>119</v>
      </c>
      <c r="B579" s="17" t="s">
        <v>340</v>
      </c>
      <c r="C579" s="24" t="s">
        <v>341</v>
      </c>
      <c r="F579" s="33">
        <v>44104</v>
      </c>
      <c r="G579" s="36">
        <v>0</v>
      </c>
    </row>
    <row r="580" spans="1:7">
      <c r="A580" s="14" t="s">
        <v>119</v>
      </c>
      <c r="B580" s="17" t="s">
        <v>340</v>
      </c>
      <c r="C580" s="24" t="s">
        <v>341</v>
      </c>
      <c r="F580" s="32">
        <v>44196</v>
      </c>
      <c r="G580" s="36">
        <v>0</v>
      </c>
    </row>
    <row r="581" spans="1:7" ht="13">
      <c r="A581" s="19"/>
      <c r="B581" s="18"/>
      <c r="C581" s="23" t="s">
        <v>494</v>
      </c>
      <c r="F581" s="31"/>
      <c r="G581" s="37">
        <f>SUBTOTAL(9,G577:G580)</f>
        <v>0</v>
      </c>
    </row>
    <row r="582" spans="1:7" ht="13">
      <c r="A582" s="19"/>
      <c r="B582" s="18"/>
      <c r="C582" s="19"/>
      <c r="F582" s="32"/>
      <c r="G582" s="36" t="s">
        <v>523</v>
      </c>
    </row>
    <row r="583" spans="1:7">
      <c r="A583" s="14" t="s">
        <v>120</v>
      </c>
      <c r="B583" s="17" t="s">
        <v>342</v>
      </c>
      <c r="C583" s="24" t="s">
        <v>343</v>
      </c>
      <c r="F583" s="33">
        <v>43922</v>
      </c>
      <c r="G583" s="36">
        <v>2.5999999999999998E-5</v>
      </c>
    </row>
    <row r="584" spans="1:7">
      <c r="A584" s="14" t="s">
        <v>120</v>
      </c>
      <c r="B584" s="17" t="s">
        <v>342</v>
      </c>
      <c r="C584" s="24" t="s">
        <v>343</v>
      </c>
      <c r="F584" s="33">
        <v>44013</v>
      </c>
      <c r="G584" s="36">
        <v>1.9999999999999999E-6</v>
      </c>
    </row>
    <row r="585" spans="1:7">
      <c r="A585" s="14" t="s">
        <v>120</v>
      </c>
      <c r="B585" s="17" t="s">
        <v>342</v>
      </c>
      <c r="C585" s="24" t="s">
        <v>343</v>
      </c>
      <c r="F585" s="33">
        <v>44104</v>
      </c>
      <c r="G585" s="36">
        <v>0</v>
      </c>
    </row>
    <row r="586" spans="1:7">
      <c r="A586" s="14" t="s">
        <v>120</v>
      </c>
      <c r="B586" s="17" t="s">
        <v>342</v>
      </c>
      <c r="C586" s="24" t="s">
        <v>343</v>
      </c>
      <c r="F586" s="32">
        <v>44196</v>
      </c>
      <c r="G586" s="36">
        <v>3.9999999999999998E-6</v>
      </c>
    </row>
    <row r="587" spans="1:7" ht="13">
      <c r="A587" s="19"/>
      <c r="B587" s="18"/>
      <c r="C587" s="23" t="s">
        <v>495</v>
      </c>
      <c r="F587" s="31"/>
      <c r="G587" s="37">
        <f>SUBTOTAL(9,G583:G586)</f>
        <v>3.1999999999999999E-5</v>
      </c>
    </row>
    <row r="588" spans="1:7" ht="13">
      <c r="A588" s="19"/>
      <c r="B588" s="18"/>
      <c r="C588" s="19"/>
      <c r="F588" s="32"/>
      <c r="G588" s="36" t="s">
        <v>523</v>
      </c>
    </row>
    <row r="589" spans="1:7">
      <c r="A589" s="14" t="s">
        <v>121</v>
      </c>
      <c r="B589" s="17" t="s">
        <v>344</v>
      </c>
      <c r="C589" s="24" t="s">
        <v>345</v>
      </c>
      <c r="F589" s="33">
        <v>43922</v>
      </c>
      <c r="G589" s="36">
        <v>0</v>
      </c>
    </row>
    <row r="590" spans="1:7">
      <c r="A590" s="14" t="s">
        <v>121</v>
      </c>
      <c r="B590" s="17" t="s">
        <v>344</v>
      </c>
      <c r="C590" s="24" t="s">
        <v>345</v>
      </c>
      <c r="F590" s="33">
        <v>44013</v>
      </c>
      <c r="G590" s="36">
        <v>0</v>
      </c>
    </row>
    <row r="591" spans="1:7">
      <c r="A591" s="14" t="s">
        <v>121</v>
      </c>
      <c r="B591" s="17" t="s">
        <v>344</v>
      </c>
      <c r="C591" s="24" t="s">
        <v>345</v>
      </c>
      <c r="F591" s="33">
        <v>44104</v>
      </c>
      <c r="G591" s="36">
        <v>0</v>
      </c>
    </row>
    <row r="592" spans="1:7">
      <c r="A592" s="14" t="s">
        <v>121</v>
      </c>
      <c r="B592" s="17" t="s">
        <v>344</v>
      </c>
      <c r="C592" s="24" t="s">
        <v>345</v>
      </c>
      <c r="F592" s="32">
        <v>44196</v>
      </c>
      <c r="G592" s="36">
        <v>0</v>
      </c>
    </row>
    <row r="593" spans="1:7" ht="13">
      <c r="A593" s="19"/>
      <c r="B593" s="18"/>
      <c r="C593" s="23" t="s">
        <v>496</v>
      </c>
      <c r="F593" s="31"/>
      <c r="G593" s="37">
        <f>SUBTOTAL(9,G589:G592)</f>
        <v>0</v>
      </c>
    </row>
    <row r="594" spans="1:7" ht="13">
      <c r="A594" s="19"/>
      <c r="B594" s="18"/>
      <c r="C594" s="19"/>
      <c r="F594" s="32"/>
      <c r="G594" s="36" t="s">
        <v>523</v>
      </c>
    </row>
    <row r="595" spans="1:7">
      <c r="A595" s="14" t="s">
        <v>122</v>
      </c>
      <c r="B595" s="17" t="s">
        <v>346</v>
      </c>
      <c r="C595" s="24" t="s">
        <v>347</v>
      </c>
      <c r="F595" s="33">
        <v>43922</v>
      </c>
      <c r="G595" s="36">
        <v>0</v>
      </c>
    </row>
    <row r="596" spans="1:7">
      <c r="A596" s="14" t="s">
        <v>122</v>
      </c>
      <c r="B596" s="17" t="s">
        <v>346</v>
      </c>
      <c r="C596" s="24" t="s">
        <v>347</v>
      </c>
      <c r="F596" s="33">
        <v>44013</v>
      </c>
      <c r="G596" s="36">
        <v>0</v>
      </c>
    </row>
    <row r="597" spans="1:7">
      <c r="A597" s="14" t="s">
        <v>122</v>
      </c>
      <c r="B597" s="17" t="s">
        <v>348</v>
      </c>
      <c r="C597" s="24" t="s">
        <v>347</v>
      </c>
      <c r="F597" s="33">
        <v>44104</v>
      </c>
      <c r="G597" s="36">
        <v>0</v>
      </c>
    </row>
    <row r="598" spans="1:7">
      <c r="A598" s="14" t="s">
        <v>122</v>
      </c>
      <c r="B598" s="17" t="s">
        <v>348</v>
      </c>
      <c r="C598" s="24" t="s">
        <v>347</v>
      </c>
      <c r="F598" s="32">
        <v>44196</v>
      </c>
      <c r="G598" s="36">
        <v>0</v>
      </c>
    </row>
    <row r="599" spans="1:7" ht="13">
      <c r="A599" s="19"/>
      <c r="B599" s="18"/>
      <c r="C599" s="23" t="s">
        <v>497</v>
      </c>
      <c r="F599" s="31"/>
      <c r="G599" s="37">
        <f>SUBTOTAL(9,G595:G598)</f>
        <v>0</v>
      </c>
    </row>
    <row r="600" spans="1:7" ht="13">
      <c r="A600" s="19"/>
      <c r="B600" s="18"/>
      <c r="C600" s="19"/>
      <c r="F600" s="32"/>
      <c r="G600" s="36" t="s">
        <v>523</v>
      </c>
    </row>
    <row r="601" spans="1:7">
      <c r="A601" s="14" t="s">
        <v>123</v>
      </c>
      <c r="B601" s="17" t="s">
        <v>349</v>
      </c>
      <c r="C601" s="24" t="s">
        <v>350</v>
      </c>
      <c r="F601" s="33">
        <v>43922</v>
      </c>
      <c r="G601" s="36">
        <v>5.53E-4</v>
      </c>
    </row>
    <row r="602" spans="1:7">
      <c r="A602" s="14" t="s">
        <v>123</v>
      </c>
      <c r="B602" s="17" t="s">
        <v>349</v>
      </c>
      <c r="C602" s="24" t="s">
        <v>350</v>
      </c>
      <c r="F602" s="33">
        <v>44013</v>
      </c>
      <c r="G602" s="36">
        <v>0</v>
      </c>
    </row>
    <row r="603" spans="1:7">
      <c r="A603" s="14" t="s">
        <v>123</v>
      </c>
      <c r="B603" s="17" t="s">
        <v>349</v>
      </c>
      <c r="C603" s="24" t="s">
        <v>350</v>
      </c>
      <c r="F603" s="33">
        <v>44104</v>
      </c>
      <c r="G603" s="36">
        <v>0</v>
      </c>
    </row>
    <row r="604" spans="1:7">
      <c r="A604" s="14" t="s">
        <v>123</v>
      </c>
      <c r="B604" s="17" t="s">
        <v>349</v>
      </c>
      <c r="C604" s="24" t="s">
        <v>350</v>
      </c>
      <c r="F604" s="32">
        <v>44196</v>
      </c>
      <c r="G604" s="36">
        <v>0</v>
      </c>
    </row>
    <row r="605" spans="1:7" ht="13">
      <c r="A605" s="19"/>
      <c r="B605" s="18"/>
      <c r="C605" s="23" t="s">
        <v>498</v>
      </c>
      <c r="F605" s="31"/>
      <c r="G605" s="37">
        <f>SUBTOTAL(9,G601:G604)</f>
        <v>5.53E-4</v>
      </c>
    </row>
    <row r="606" spans="1:7" ht="13">
      <c r="A606" s="19"/>
      <c r="B606" s="18"/>
      <c r="C606" s="19"/>
      <c r="F606" s="32"/>
      <c r="G606" s="36" t="s">
        <v>523</v>
      </c>
    </row>
    <row r="607" spans="1:7">
      <c r="A607" s="14" t="s">
        <v>124</v>
      </c>
      <c r="B607" s="20" t="s">
        <v>351</v>
      </c>
      <c r="C607" s="27" t="s">
        <v>352</v>
      </c>
      <c r="F607" s="33">
        <v>43924</v>
      </c>
      <c r="G607" s="36">
        <v>0</v>
      </c>
    </row>
    <row r="608" spans="1:7" ht="13">
      <c r="A608" s="19"/>
      <c r="B608" s="18"/>
      <c r="C608" s="23" t="s">
        <v>499</v>
      </c>
      <c r="F608" s="31"/>
      <c r="G608" s="37">
        <f>SUBTOTAL(9,G607:G607)</f>
        <v>0</v>
      </c>
    </row>
    <row r="609" spans="1:7" ht="13">
      <c r="A609" s="19"/>
      <c r="B609" s="18"/>
      <c r="C609" s="19"/>
      <c r="F609" s="32"/>
      <c r="G609" s="36" t="s">
        <v>523</v>
      </c>
    </row>
    <row r="610" spans="1:7" ht="13">
      <c r="A610" s="19"/>
      <c r="B610" s="18"/>
      <c r="C610" s="19"/>
      <c r="F610" s="32"/>
      <c r="G610" s="36" t="s">
        <v>523</v>
      </c>
    </row>
    <row r="611" spans="1:7">
      <c r="A611" s="14" t="s">
        <v>125</v>
      </c>
      <c r="B611" s="17" t="s">
        <v>353</v>
      </c>
      <c r="C611" s="24" t="s">
        <v>354</v>
      </c>
      <c r="F611" s="33">
        <v>43922</v>
      </c>
      <c r="G611" s="36">
        <v>0</v>
      </c>
    </row>
    <row r="612" spans="1:7">
      <c r="A612" s="14" t="s">
        <v>125</v>
      </c>
      <c r="B612" s="17" t="s">
        <v>353</v>
      </c>
      <c r="C612" s="24" t="s">
        <v>354</v>
      </c>
      <c r="F612" s="33">
        <v>44013</v>
      </c>
      <c r="G612" s="36">
        <v>0</v>
      </c>
    </row>
    <row r="613" spans="1:7">
      <c r="A613" s="14" t="s">
        <v>125</v>
      </c>
      <c r="B613" s="17" t="s">
        <v>353</v>
      </c>
      <c r="C613" s="24" t="s">
        <v>354</v>
      </c>
      <c r="F613" s="33">
        <v>44104</v>
      </c>
      <c r="G613" s="36">
        <v>0</v>
      </c>
    </row>
    <row r="614" spans="1:7">
      <c r="A614" s="14" t="s">
        <v>125</v>
      </c>
      <c r="B614" s="17" t="s">
        <v>353</v>
      </c>
      <c r="C614" s="24" t="s">
        <v>354</v>
      </c>
      <c r="F614" s="32">
        <v>44196</v>
      </c>
      <c r="G614" s="36">
        <v>0</v>
      </c>
    </row>
    <row r="615" spans="1:7" ht="13">
      <c r="A615" s="19"/>
      <c r="B615" s="18"/>
      <c r="C615" s="23" t="s">
        <v>500</v>
      </c>
      <c r="F615" s="31"/>
      <c r="G615" s="37">
        <f>SUBTOTAL(9,G611:G614)</f>
        <v>0</v>
      </c>
    </row>
    <row r="616" spans="1:7" ht="13">
      <c r="A616" s="19"/>
      <c r="B616" s="18"/>
      <c r="C616" s="19"/>
      <c r="F616" s="32"/>
      <c r="G616" s="36" t="s">
        <v>523</v>
      </c>
    </row>
    <row r="617" spans="1:7">
      <c r="A617" s="14" t="s">
        <v>126</v>
      </c>
      <c r="B617" s="17" t="s">
        <v>355</v>
      </c>
      <c r="C617" s="24" t="s">
        <v>356</v>
      </c>
      <c r="F617" s="33">
        <v>43922</v>
      </c>
      <c r="G617" s="36">
        <v>3.5100000000000002E-4</v>
      </c>
    </row>
    <row r="618" spans="1:7">
      <c r="A618" s="14" t="s">
        <v>126</v>
      </c>
      <c r="B618" s="17" t="s">
        <v>355</v>
      </c>
      <c r="C618" s="24" t="s">
        <v>356</v>
      </c>
      <c r="F618" s="33">
        <v>44013</v>
      </c>
      <c r="G618" s="36">
        <v>0</v>
      </c>
    </row>
    <row r="619" spans="1:7">
      <c r="A619" s="14" t="s">
        <v>126</v>
      </c>
      <c r="B619" s="17" t="s">
        <v>355</v>
      </c>
      <c r="C619" s="24" t="s">
        <v>356</v>
      </c>
      <c r="F619" s="33">
        <v>44104</v>
      </c>
      <c r="G619" s="36">
        <v>0</v>
      </c>
    </row>
    <row r="620" spans="1:7">
      <c r="A620" s="14" t="s">
        <v>126</v>
      </c>
      <c r="B620" s="17" t="s">
        <v>355</v>
      </c>
      <c r="C620" s="24" t="s">
        <v>356</v>
      </c>
      <c r="F620" s="32">
        <v>44196</v>
      </c>
      <c r="G620" s="36">
        <v>0</v>
      </c>
    </row>
    <row r="621" spans="1:7" ht="13">
      <c r="A621" s="19"/>
      <c r="B621" s="18"/>
      <c r="C621" s="23" t="s">
        <v>501</v>
      </c>
      <c r="F621" s="31"/>
      <c r="G621" s="37">
        <f>SUBTOTAL(9,G617:G620)</f>
        <v>3.5100000000000002E-4</v>
      </c>
    </row>
    <row r="622" spans="1:7" ht="13">
      <c r="A622" s="19"/>
      <c r="B622" s="18"/>
      <c r="C622" s="19"/>
      <c r="F622" s="32"/>
      <c r="G622" s="36" t="s">
        <v>523</v>
      </c>
    </row>
    <row r="623" spans="1:7">
      <c r="A623" s="14" t="s">
        <v>127</v>
      </c>
      <c r="B623" s="17" t="s">
        <v>357</v>
      </c>
      <c r="C623" s="24" t="s">
        <v>358</v>
      </c>
      <c r="F623" s="33">
        <v>43922</v>
      </c>
      <c r="G623" s="36">
        <v>0</v>
      </c>
    </row>
    <row r="624" spans="1:7">
      <c r="A624" s="14" t="s">
        <v>127</v>
      </c>
      <c r="B624" s="17" t="s">
        <v>357</v>
      </c>
      <c r="C624" s="24" t="s">
        <v>358</v>
      </c>
      <c r="F624" s="33">
        <v>44013</v>
      </c>
      <c r="G624" s="36">
        <v>0</v>
      </c>
    </row>
    <row r="625" spans="1:7">
      <c r="A625" s="14" t="s">
        <v>127</v>
      </c>
      <c r="B625" s="17" t="s">
        <v>359</v>
      </c>
      <c r="C625" s="24" t="s">
        <v>358</v>
      </c>
      <c r="F625" s="33">
        <v>44104</v>
      </c>
      <c r="G625" s="36">
        <v>0</v>
      </c>
    </row>
    <row r="626" spans="1:7">
      <c r="A626" s="14" t="s">
        <v>127</v>
      </c>
      <c r="B626" s="17" t="s">
        <v>359</v>
      </c>
      <c r="C626" s="24" t="s">
        <v>358</v>
      </c>
      <c r="F626" s="32">
        <v>44196</v>
      </c>
      <c r="G626" s="36">
        <v>0</v>
      </c>
    </row>
    <row r="627" spans="1:7" ht="13">
      <c r="A627" s="19"/>
      <c r="B627" s="18"/>
      <c r="C627" s="23" t="s">
        <v>503</v>
      </c>
      <c r="F627" s="31"/>
      <c r="G627" s="37">
        <f>SUBTOTAL(9,G623:G626)</f>
        <v>0</v>
      </c>
    </row>
    <row r="628" spans="1:7" ht="13">
      <c r="A628" s="19"/>
      <c r="B628" s="18"/>
      <c r="C628" s="19"/>
      <c r="F628" s="32"/>
      <c r="G628" s="36" t="s">
        <v>523</v>
      </c>
    </row>
    <row r="629" spans="1:7">
      <c r="A629" s="14" t="s">
        <v>128</v>
      </c>
      <c r="B629" s="17" t="s">
        <v>360</v>
      </c>
      <c r="C629" s="24" t="s">
        <v>361</v>
      </c>
      <c r="F629" s="33">
        <v>43922</v>
      </c>
      <c r="G629" s="36">
        <v>0</v>
      </c>
    </row>
    <row r="630" spans="1:7">
      <c r="A630" s="14" t="s">
        <v>128</v>
      </c>
      <c r="B630" s="17" t="s">
        <v>360</v>
      </c>
      <c r="C630" s="24" t="s">
        <v>361</v>
      </c>
      <c r="F630" s="33">
        <v>44013</v>
      </c>
      <c r="G630" s="36">
        <v>0</v>
      </c>
    </row>
    <row r="631" spans="1:7">
      <c r="A631" s="14" t="s">
        <v>128</v>
      </c>
      <c r="B631" s="17" t="s">
        <v>360</v>
      </c>
      <c r="C631" s="24" t="s">
        <v>361</v>
      </c>
      <c r="F631" s="33">
        <v>44104</v>
      </c>
      <c r="G631" s="36">
        <v>0</v>
      </c>
    </row>
    <row r="632" spans="1:7">
      <c r="A632" s="14" t="s">
        <v>128</v>
      </c>
      <c r="B632" s="17" t="s">
        <v>360</v>
      </c>
      <c r="C632" s="24" t="s">
        <v>361</v>
      </c>
      <c r="F632" s="32">
        <v>44196</v>
      </c>
      <c r="G632" s="36">
        <v>0</v>
      </c>
    </row>
    <row r="633" spans="1:7" ht="13">
      <c r="A633" s="19"/>
      <c r="B633" s="18"/>
      <c r="C633" s="23" t="s">
        <v>502</v>
      </c>
      <c r="F633" s="31"/>
      <c r="G633" s="37">
        <f>SUBTOTAL(9,G629:G632)</f>
        <v>0</v>
      </c>
    </row>
    <row r="634" spans="1:7" ht="13">
      <c r="A634" s="19"/>
      <c r="B634" s="18"/>
      <c r="C634" s="19"/>
      <c r="F634" s="32"/>
      <c r="G634" s="36" t="s">
        <v>523</v>
      </c>
    </row>
    <row r="635" spans="1:7">
      <c r="A635" s="14" t="s">
        <v>129</v>
      </c>
      <c r="B635" s="17" t="s">
        <v>362</v>
      </c>
      <c r="C635" s="24" t="s">
        <v>363</v>
      </c>
      <c r="F635" s="33">
        <v>43922</v>
      </c>
      <c r="G635" s="36">
        <v>0</v>
      </c>
    </row>
    <row r="636" spans="1:7">
      <c r="A636" s="14" t="s">
        <v>129</v>
      </c>
      <c r="B636" s="17" t="s">
        <v>362</v>
      </c>
      <c r="C636" s="24" t="s">
        <v>363</v>
      </c>
      <c r="F636" s="33">
        <v>44013</v>
      </c>
      <c r="G636" s="36">
        <v>0</v>
      </c>
    </row>
    <row r="637" spans="1:7">
      <c r="A637" s="14" t="s">
        <v>129</v>
      </c>
      <c r="B637" s="17" t="s">
        <v>362</v>
      </c>
      <c r="C637" s="24" t="s">
        <v>363</v>
      </c>
      <c r="F637" s="33">
        <v>44104</v>
      </c>
      <c r="G637" s="36">
        <v>0</v>
      </c>
    </row>
    <row r="638" spans="1:7">
      <c r="A638" s="14" t="s">
        <v>129</v>
      </c>
      <c r="B638" s="17" t="s">
        <v>362</v>
      </c>
      <c r="C638" s="24" t="s">
        <v>363</v>
      </c>
      <c r="F638" s="32">
        <v>44196</v>
      </c>
      <c r="G638" s="36">
        <v>0</v>
      </c>
    </row>
    <row r="639" spans="1:7" ht="13">
      <c r="A639" s="19"/>
      <c r="B639" s="18"/>
      <c r="C639" s="23" t="s">
        <v>504</v>
      </c>
      <c r="F639" s="31"/>
      <c r="G639" s="37">
        <f>SUBTOTAL(9,G635:G638)</f>
        <v>0</v>
      </c>
    </row>
    <row r="640" spans="1:7" ht="13">
      <c r="A640" s="19"/>
      <c r="B640" s="18"/>
      <c r="C640" s="19"/>
      <c r="F640" s="32"/>
      <c r="G640" s="36" t="s">
        <v>523</v>
      </c>
    </row>
    <row r="641" spans="1:7">
      <c r="A641" s="14" t="s">
        <v>130</v>
      </c>
      <c r="B641" s="17" t="s">
        <v>364</v>
      </c>
      <c r="C641" s="24" t="s">
        <v>365</v>
      </c>
      <c r="F641" s="33">
        <v>43922</v>
      </c>
      <c r="G641" s="36">
        <v>0</v>
      </c>
    </row>
    <row r="642" spans="1:7">
      <c r="A642" s="14" t="s">
        <v>130</v>
      </c>
      <c r="B642" s="17" t="s">
        <v>364</v>
      </c>
      <c r="C642" s="24" t="s">
        <v>365</v>
      </c>
      <c r="F642" s="33">
        <v>44013</v>
      </c>
      <c r="G642" s="36">
        <v>0</v>
      </c>
    </row>
    <row r="643" spans="1:7">
      <c r="A643" s="14" t="s">
        <v>130</v>
      </c>
      <c r="B643" s="17" t="s">
        <v>364</v>
      </c>
      <c r="C643" s="24" t="s">
        <v>365</v>
      </c>
      <c r="F643" s="33">
        <v>44104</v>
      </c>
      <c r="G643" s="36">
        <v>0</v>
      </c>
    </row>
    <row r="644" spans="1:7">
      <c r="A644" s="14" t="s">
        <v>130</v>
      </c>
      <c r="B644" s="17" t="s">
        <v>364</v>
      </c>
      <c r="C644" s="24" t="s">
        <v>365</v>
      </c>
      <c r="F644" s="32">
        <v>44196</v>
      </c>
      <c r="G644" s="36">
        <v>0</v>
      </c>
    </row>
    <row r="645" spans="1:7" ht="13">
      <c r="A645" s="19"/>
      <c r="B645" s="18"/>
      <c r="C645" s="23" t="s">
        <v>505</v>
      </c>
      <c r="F645" s="31"/>
      <c r="G645" s="37">
        <f>SUBTOTAL(9,G641:G644)</f>
        <v>0</v>
      </c>
    </row>
    <row r="646" spans="1:7" ht="13">
      <c r="A646" s="19"/>
      <c r="B646" s="18"/>
      <c r="C646" s="19"/>
      <c r="F646" s="32"/>
      <c r="G646" s="36" t="s">
        <v>523</v>
      </c>
    </row>
    <row r="647" spans="1:7">
      <c r="A647" s="14" t="s">
        <v>131</v>
      </c>
      <c r="B647" s="17" t="s">
        <v>366</v>
      </c>
      <c r="C647" s="24" t="s">
        <v>367</v>
      </c>
      <c r="F647" s="33">
        <v>43922</v>
      </c>
      <c r="G647" s="36">
        <v>2.42E-4</v>
      </c>
    </row>
    <row r="648" spans="1:7">
      <c r="A648" s="14" t="s">
        <v>131</v>
      </c>
      <c r="B648" s="17" t="s">
        <v>366</v>
      </c>
      <c r="C648" s="24" t="s">
        <v>367</v>
      </c>
      <c r="F648" s="33">
        <v>44013</v>
      </c>
      <c r="G648" s="36">
        <v>0</v>
      </c>
    </row>
    <row r="649" spans="1:7">
      <c r="A649" s="14" t="s">
        <v>131</v>
      </c>
      <c r="B649" s="17" t="s">
        <v>366</v>
      </c>
      <c r="C649" s="24" t="s">
        <v>367</v>
      </c>
      <c r="F649" s="33">
        <v>44104</v>
      </c>
      <c r="G649" s="36">
        <v>0</v>
      </c>
    </row>
    <row r="650" spans="1:7">
      <c r="A650" s="14" t="s">
        <v>131</v>
      </c>
      <c r="B650" s="17" t="s">
        <v>366</v>
      </c>
      <c r="C650" s="24" t="s">
        <v>367</v>
      </c>
      <c r="F650" s="32">
        <v>44196</v>
      </c>
      <c r="G650" s="36">
        <v>0</v>
      </c>
    </row>
    <row r="651" spans="1:7" ht="13">
      <c r="A651" s="19"/>
      <c r="B651" s="18"/>
      <c r="C651" s="23" t="s">
        <v>506</v>
      </c>
      <c r="F651" s="31"/>
      <c r="G651" s="37">
        <f>SUBTOTAL(9,G647:G650)</f>
        <v>2.42E-4</v>
      </c>
    </row>
    <row r="652" spans="1:7" ht="13">
      <c r="A652" s="19"/>
      <c r="B652" s="18"/>
      <c r="C652" s="19"/>
      <c r="F652" s="32"/>
      <c r="G652" s="36" t="s">
        <v>523</v>
      </c>
    </row>
    <row r="653" spans="1:7">
      <c r="A653" s="14" t="s">
        <v>132</v>
      </c>
      <c r="B653" s="17" t="s">
        <v>368</v>
      </c>
      <c r="C653" s="24" t="s">
        <v>369</v>
      </c>
      <c r="F653" s="33">
        <v>43922</v>
      </c>
      <c r="G653" s="36">
        <v>0</v>
      </c>
    </row>
    <row r="654" spans="1:7">
      <c r="A654" s="14" t="s">
        <v>132</v>
      </c>
      <c r="B654" s="17" t="s">
        <v>368</v>
      </c>
      <c r="C654" s="24" t="s">
        <v>369</v>
      </c>
      <c r="F654" s="33">
        <v>44013</v>
      </c>
      <c r="G654" s="36">
        <v>0</v>
      </c>
    </row>
    <row r="655" spans="1:7">
      <c r="A655" s="14" t="s">
        <v>132</v>
      </c>
      <c r="B655" s="17" t="s">
        <v>368</v>
      </c>
      <c r="C655" s="24" t="s">
        <v>369</v>
      </c>
      <c r="F655" s="33">
        <v>44104</v>
      </c>
      <c r="G655" s="36">
        <v>0</v>
      </c>
    </row>
    <row r="656" spans="1:7">
      <c r="A656" s="14" t="s">
        <v>132</v>
      </c>
      <c r="B656" s="17" t="s">
        <v>368</v>
      </c>
      <c r="C656" s="24" t="s">
        <v>369</v>
      </c>
      <c r="F656" s="32">
        <v>44196</v>
      </c>
      <c r="G656" s="36">
        <v>0</v>
      </c>
    </row>
    <row r="657" spans="1:7" ht="13">
      <c r="A657" s="19"/>
      <c r="B657" s="18"/>
      <c r="C657" s="23" t="s">
        <v>507</v>
      </c>
      <c r="F657" s="31"/>
      <c r="G657" s="37">
        <f>SUBTOTAL(9,G653:G656)</f>
        <v>0</v>
      </c>
    </row>
    <row r="658" spans="1:7" ht="13">
      <c r="A658" s="19"/>
      <c r="B658" s="18"/>
      <c r="C658" s="19"/>
      <c r="F658" s="32"/>
      <c r="G658" s="36" t="s">
        <v>523</v>
      </c>
    </row>
    <row r="659" spans="1:7">
      <c r="A659" s="14" t="s">
        <v>133</v>
      </c>
      <c r="B659" s="17" t="s">
        <v>370</v>
      </c>
      <c r="C659" s="24" t="s">
        <v>371</v>
      </c>
      <c r="F659" s="33">
        <v>43922</v>
      </c>
      <c r="G659" s="36">
        <v>0</v>
      </c>
    </row>
    <row r="660" spans="1:7">
      <c r="A660" s="14" t="s">
        <v>133</v>
      </c>
      <c r="B660" s="17" t="s">
        <v>370</v>
      </c>
      <c r="C660" s="24" t="s">
        <v>371</v>
      </c>
      <c r="F660" s="33">
        <v>44013</v>
      </c>
      <c r="G660" s="36">
        <v>0</v>
      </c>
    </row>
    <row r="661" spans="1:7">
      <c r="A661" s="14" t="s">
        <v>133</v>
      </c>
      <c r="B661" s="17" t="s">
        <v>370</v>
      </c>
      <c r="C661" s="24" t="s">
        <v>371</v>
      </c>
      <c r="F661" s="33">
        <v>44104</v>
      </c>
      <c r="G661" s="36">
        <v>0</v>
      </c>
    </row>
    <row r="662" spans="1:7">
      <c r="A662" s="14" t="s">
        <v>133</v>
      </c>
      <c r="B662" s="17" t="s">
        <v>370</v>
      </c>
      <c r="C662" s="24" t="s">
        <v>371</v>
      </c>
      <c r="F662" s="32">
        <v>44196</v>
      </c>
      <c r="G662" s="36">
        <v>0</v>
      </c>
    </row>
    <row r="663" spans="1:7" ht="13">
      <c r="A663" s="19"/>
      <c r="B663" s="18"/>
      <c r="C663" s="23" t="s">
        <v>508</v>
      </c>
      <c r="F663" s="31"/>
      <c r="G663" s="37">
        <f>SUBTOTAL(9,G659:G662)</f>
        <v>0</v>
      </c>
    </row>
    <row r="664" spans="1:7" ht="13">
      <c r="A664" s="19"/>
      <c r="B664" s="18"/>
      <c r="C664" s="19"/>
      <c r="F664" s="32"/>
      <c r="G664" s="36" t="s">
        <v>523</v>
      </c>
    </row>
    <row r="665" spans="1:7">
      <c r="A665" s="14" t="s">
        <v>134</v>
      </c>
      <c r="B665" s="17" t="s">
        <v>372</v>
      </c>
      <c r="C665" s="24" t="s">
        <v>373</v>
      </c>
      <c r="F665" s="33">
        <v>43922</v>
      </c>
      <c r="G665" s="36">
        <v>0</v>
      </c>
    </row>
    <row r="666" spans="1:7">
      <c r="A666" s="14" t="s">
        <v>134</v>
      </c>
      <c r="B666" s="17" t="s">
        <v>374</v>
      </c>
      <c r="C666" s="24" t="s">
        <v>373</v>
      </c>
      <c r="F666" s="33">
        <v>44013</v>
      </c>
      <c r="G666" s="36">
        <v>0</v>
      </c>
    </row>
    <row r="667" spans="1:7">
      <c r="A667" s="14" t="s">
        <v>134</v>
      </c>
      <c r="B667" s="17" t="s">
        <v>374</v>
      </c>
      <c r="C667" s="24" t="s">
        <v>373</v>
      </c>
      <c r="F667" s="33">
        <v>44104</v>
      </c>
      <c r="G667" s="36">
        <v>0</v>
      </c>
    </row>
    <row r="668" spans="1:7">
      <c r="A668" s="14" t="s">
        <v>134</v>
      </c>
      <c r="B668" s="17" t="s">
        <v>374</v>
      </c>
      <c r="C668" s="24" t="s">
        <v>373</v>
      </c>
      <c r="F668" s="32">
        <v>44196</v>
      </c>
      <c r="G668" s="36">
        <v>0</v>
      </c>
    </row>
    <row r="669" spans="1:7" ht="13">
      <c r="A669" s="19"/>
      <c r="B669" s="18"/>
      <c r="C669" s="23" t="s">
        <v>509</v>
      </c>
      <c r="F669" s="31"/>
      <c r="G669" s="37">
        <f>SUBTOTAL(9,G665:G668)</f>
        <v>0</v>
      </c>
    </row>
    <row r="670" spans="1:7" ht="13">
      <c r="A670" s="19"/>
      <c r="B670" s="18"/>
      <c r="C670" s="19"/>
      <c r="F670" s="32"/>
      <c r="G670" s="36" t="s">
        <v>523</v>
      </c>
    </row>
    <row r="671" spans="1:7">
      <c r="A671" s="14" t="s">
        <v>135</v>
      </c>
      <c r="B671" s="17" t="s">
        <v>375</v>
      </c>
      <c r="C671" s="24" t="s">
        <v>376</v>
      </c>
      <c r="F671" s="33">
        <v>43922</v>
      </c>
      <c r="G671" s="36">
        <v>0</v>
      </c>
    </row>
    <row r="672" spans="1:7">
      <c r="A672" s="14" t="s">
        <v>135</v>
      </c>
      <c r="B672" s="17" t="s">
        <v>375</v>
      </c>
      <c r="C672" s="24" t="s">
        <v>376</v>
      </c>
      <c r="F672" s="33">
        <v>44013</v>
      </c>
      <c r="G672" s="36">
        <v>0</v>
      </c>
    </row>
    <row r="673" spans="1:7">
      <c r="A673" s="14" t="s">
        <v>135</v>
      </c>
      <c r="B673" s="17" t="s">
        <v>375</v>
      </c>
      <c r="C673" s="24" t="s">
        <v>376</v>
      </c>
      <c r="F673" s="33">
        <v>44104</v>
      </c>
      <c r="G673" s="36">
        <v>0</v>
      </c>
    </row>
    <row r="674" spans="1:7">
      <c r="A674" s="14" t="s">
        <v>135</v>
      </c>
      <c r="B674" s="17" t="s">
        <v>375</v>
      </c>
      <c r="C674" s="24" t="s">
        <v>376</v>
      </c>
      <c r="F674" s="32">
        <v>44196</v>
      </c>
      <c r="G674" s="36">
        <v>0</v>
      </c>
    </row>
    <row r="675" spans="1:7" ht="13">
      <c r="A675" s="19"/>
      <c r="B675" s="18"/>
      <c r="C675" s="23" t="s">
        <v>510</v>
      </c>
      <c r="F675" s="31"/>
      <c r="G675" s="37">
        <f>SUBTOTAL(9,G671:G674)</f>
        <v>0</v>
      </c>
    </row>
    <row r="676" spans="1:7" ht="13">
      <c r="A676" s="19"/>
      <c r="B676" s="18"/>
      <c r="C676" s="19"/>
      <c r="F676" s="32"/>
      <c r="G676" s="36" t="s">
        <v>523</v>
      </c>
    </row>
    <row r="677" spans="1:7">
      <c r="A677" s="14" t="s">
        <v>136</v>
      </c>
      <c r="B677" s="17" t="s">
        <v>377</v>
      </c>
      <c r="C677" s="24" t="s">
        <v>378</v>
      </c>
      <c r="F677" s="33">
        <v>43922</v>
      </c>
      <c r="G677" s="36">
        <v>0</v>
      </c>
    </row>
    <row r="678" spans="1:7">
      <c r="A678" s="14" t="s">
        <v>136</v>
      </c>
      <c r="B678" s="17" t="s">
        <v>377</v>
      </c>
      <c r="C678" s="24" t="s">
        <v>378</v>
      </c>
      <c r="F678" s="33">
        <v>44013</v>
      </c>
      <c r="G678" s="36">
        <v>0</v>
      </c>
    </row>
    <row r="679" spans="1:7">
      <c r="A679" s="14" t="s">
        <v>136</v>
      </c>
      <c r="B679" s="17" t="s">
        <v>377</v>
      </c>
      <c r="C679" s="24" t="s">
        <v>378</v>
      </c>
      <c r="F679" s="33">
        <v>44104</v>
      </c>
      <c r="G679" s="36">
        <v>0</v>
      </c>
    </row>
    <row r="680" spans="1:7">
      <c r="A680" s="14" t="s">
        <v>136</v>
      </c>
      <c r="B680" s="17" t="s">
        <v>377</v>
      </c>
      <c r="C680" s="24" t="s">
        <v>378</v>
      </c>
      <c r="F680" s="32">
        <v>44196</v>
      </c>
      <c r="G680" s="36">
        <v>0</v>
      </c>
    </row>
    <row r="681" spans="1:7" ht="13">
      <c r="A681" s="19"/>
      <c r="B681" s="18"/>
      <c r="C681" s="23" t="s">
        <v>511</v>
      </c>
      <c r="F681" s="31"/>
      <c r="G681" s="37">
        <f>SUBTOTAL(9,G677:G680)</f>
        <v>0</v>
      </c>
    </row>
    <row r="682" spans="1:7" ht="13">
      <c r="A682" s="19"/>
      <c r="B682" s="18"/>
      <c r="C682" s="19"/>
      <c r="F682" s="32"/>
      <c r="G682" s="36" t="s">
        <v>523</v>
      </c>
    </row>
    <row r="683" spans="1:7">
      <c r="A683" s="14" t="s">
        <v>137</v>
      </c>
      <c r="B683" s="17" t="s">
        <v>379</v>
      </c>
      <c r="C683" s="24" t="s">
        <v>380</v>
      </c>
      <c r="F683" s="33">
        <v>43922</v>
      </c>
      <c r="G683" s="36">
        <v>2.41E-4</v>
      </c>
    </row>
    <row r="684" spans="1:7">
      <c r="A684" s="14" t="s">
        <v>137</v>
      </c>
      <c r="B684" s="17" t="s">
        <v>379</v>
      </c>
      <c r="C684" s="24" t="s">
        <v>380</v>
      </c>
      <c r="F684" s="33">
        <v>44013</v>
      </c>
      <c r="G684" s="36">
        <v>0</v>
      </c>
    </row>
    <row r="685" spans="1:7">
      <c r="A685" s="14" t="s">
        <v>137</v>
      </c>
      <c r="B685" s="17" t="s">
        <v>379</v>
      </c>
      <c r="C685" s="24" t="s">
        <v>380</v>
      </c>
      <c r="F685" s="33">
        <v>44104</v>
      </c>
      <c r="G685" s="36">
        <v>0</v>
      </c>
    </row>
    <row r="686" spans="1:7">
      <c r="A686" s="14" t="s">
        <v>137</v>
      </c>
      <c r="B686" s="17" t="s">
        <v>379</v>
      </c>
      <c r="C686" s="24" t="s">
        <v>380</v>
      </c>
      <c r="F686" s="32">
        <v>44196</v>
      </c>
      <c r="G686" s="36">
        <v>0</v>
      </c>
    </row>
    <row r="687" spans="1:7" ht="13">
      <c r="A687" s="19"/>
      <c r="B687" s="18"/>
      <c r="C687" s="23" t="s">
        <v>512</v>
      </c>
      <c r="F687" s="31"/>
      <c r="G687" s="37">
        <f>SUBTOTAL(9,G683:G686)</f>
        <v>2.41E-4</v>
      </c>
    </row>
    <row r="688" spans="1:7" ht="13">
      <c r="A688" s="19"/>
      <c r="B688" s="18"/>
      <c r="C688" s="19"/>
      <c r="F688" s="32"/>
      <c r="G688" s="36" t="s">
        <v>523</v>
      </c>
    </row>
    <row r="689" spans="1:7">
      <c r="A689" s="14" t="s">
        <v>138</v>
      </c>
      <c r="B689" s="17" t="s">
        <v>381</v>
      </c>
      <c r="C689" s="24" t="s">
        <v>382</v>
      </c>
      <c r="F689" s="33">
        <v>43922</v>
      </c>
      <c r="G689" s="36">
        <v>0</v>
      </c>
    </row>
    <row r="690" spans="1:7">
      <c r="A690" s="14" t="s">
        <v>138</v>
      </c>
      <c r="B690" s="17" t="s">
        <v>381</v>
      </c>
      <c r="C690" s="24" t="s">
        <v>382</v>
      </c>
      <c r="F690" s="33">
        <v>44013</v>
      </c>
      <c r="G690" s="36">
        <v>0</v>
      </c>
    </row>
    <row r="691" spans="1:7">
      <c r="A691" s="14" t="s">
        <v>138</v>
      </c>
      <c r="B691" s="17" t="s">
        <v>381</v>
      </c>
      <c r="C691" s="24" t="s">
        <v>382</v>
      </c>
      <c r="F691" s="33">
        <v>44104</v>
      </c>
      <c r="G691" s="36">
        <v>0</v>
      </c>
    </row>
    <row r="692" spans="1:7">
      <c r="A692" s="14" t="s">
        <v>138</v>
      </c>
      <c r="B692" s="17" t="s">
        <v>381</v>
      </c>
      <c r="C692" s="24" t="s">
        <v>382</v>
      </c>
      <c r="F692" s="32">
        <v>44196</v>
      </c>
      <c r="G692" s="36">
        <v>0</v>
      </c>
    </row>
    <row r="693" spans="1:7" ht="13">
      <c r="A693" s="19"/>
      <c r="B693" s="18"/>
      <c r="C693" s="23" t="s">
        <v>513</v>
      </c>
      <c r="F693" s="31"/>
      <c r="G693" s="37">
        <f>SUBTOTAL(9,G689:G692)</f>
        <v>0</v>
      </c>
    </row>
    <row r="694" spans="1:7" ht="13">
      <c r="A694" s="19"/>
      <c r="B694" s="18"/>
      <c r="C694" s="19"/>
      <c r="F694" s="32"/>
      <c r="G694" s="36" t="s">
        <v>523</v>
      </c>
    </row>
    <row r="695" spans="1:7">
      <c r="A695" s="14" t="s">
        <v>139</v>
      </c>
      <c r="B695" s="17" t="s">
        <v>383</v>
      </c>
      <c r="C695" s="24" t="s">
        <v>384</v>
      </c>
      <c r="F695" s="33">
        <v>43922</v>
      </c>
      <c r="G695" s="36">
        <v>0</v>
      </c>
    </row>
    <row r="696" spans="1:7">
      <c r="A696" s="14" t="s">
        <v>139</v>
      </c>
      <c r="B696" s="17" t="s">
        <v>385</v>
      </c>
      <c r="C696" s="24" t="s">
        <v>384</v>
      </c>
      <c r="F696" s="33">
        <v>44013</v>
      </c>
      <c r="G696" s="36">
        <v>0</v>
      </c>
    </row>
    <row r="697" spans="1:7">
      <c r="A697" s="14" t="s">
        <v>139</v>
      </c>
      <c r="B697" s="17" t="s">
        <v>385</v>
      </c>
      <c r="C697" s="24" t="s">
        <v>384</v>
      </c>
      <c r="F697" s="33">
        <v>44104</v>
      </c>
      <c r="G697" s="36">
        <v>0</v>
      </c>
    </row>
    <row r="698" spans="1:7">
      <c r="A698" s="14" t="s">
        <v>139</v>
      </c>
      <c r="B698" s="17" t="s">
        <v>385</v>
      </c>
      <c r="C698" s="24" t="s">
        <v>384</v>
      </c>
      <c r="F698" s="32">
        <v>44196</v>
      </c>
      <c r="G698" s="36">
        <v>0</v>
      </c>
    </row>
    <row r="699" spans="1:7" ht="13">
      <c r="A699" s="19"/>
      <c r="B699" s="18"/>
      <c r="C699" s="23" t="s">
        <v>514</v>
      </c>
      <c r="F699" s="31"/>
      <c r="G699" s="37">
        <f>SUBTOTAL(9,G695:G698)</f>
        <v>0</v>
      </c>
    </row>
    <row r="700" spans="1:7" ht="13">
      <c r="A700" s="19"/>
      <c r="B700" s="18"/>
      <c r="C700" s="19"/>
      <c r="F700" s="32"/>
      <c r="G700" s="36" t="s">
        <v>523</v>
      </c>
    </row>
    <row r="701" spans="1:7">
      <c r="A701" s="14" t="s">
        <v>140</v>
      </c>
      <c r="B701" s="17" t="s">
        <v>386</v>
      </c>
      <c r="C701" s="24" t="s">
        <v>387</v>
      </c>
      <c r="F701" s="33">
        <v>43922</v>
      </c>
      <c r="G701" s="36">
        <v>0</v>
      </c>
    </row>
    <row r="702" spans="1:7">
      <c r="A702" s="14" t="s">
        <v>140</v>
      </c>
      <c r="B702" s="17" t="s">
        <v>386</v>
      </c>
      <c r="C702" s="24" t="s">
        <v>387</v>
      </c>
      <c r="F702" s="33">
        <v>44013</v>
      </c>
      <c r="G702" s="36">
        <v>0</v>
      </c>
    </row>
    <row r="703" spans="1:7">
      <c r="A703" s="14" t="s">
        <v>140</v>
      </c>
      <c r="B703" s="17" t="s">
        <v>386</v>
      </c>
      <c r="C703" s="24" t="s">
        <v>387</v>
      </c>
      <c r="F703" s="33">
        <v>44104</v>
      </c>
      <c r="G703" s="36">
        <v>0</v>
      </c>
    </row>
    <row r="704" spans="1:7">
      <c r="A704" s="14" t="s">
        <v>140</v>
      </c>
      <c r="B704" s="17" t="s">
        <v>386</v>
      </c>
      <c r="C704" s="24" t="s">
        <v>387</v>
      </c>
      <c r="F704" s="32">
        <v>44196</v>
      </c>
      <c r="G704" s="36">
        <v>0</v>
      </c>
    </row>
    <row r="705" spans="1:7" ht="13">
      <c r="A705" s="19"/>
      <c r="B705" s="18"/>
      <c r="C705" s="23" t="s">
        <v>515</v>
      </c>
      <c r="F705" s="31"/>
      <c r="G705" s="37">
        <f>SUBTOTAL(9,G701:G704)</f>
        <v>0</v>
      </c>
    </row>
    <row r="706" spans="1:7" ht="13">
      <c r="A706" s="19"/>
      <c r="B706" s="18"/>
      <c r="C706" s="19"/>
      <c r="F706" s="32"/>
      <c r="G706" s="36" t="s">
        <v>523</v>
      </c>
    </row>
    <row r="707" spans="1:7">
      <c r="A707" s="14" t="s">
        <v>141</v>
      </c>
      <c r="B707" s="17" t="s">
        <v>388</v>
      </c>
      <c r="C707" s="24" t="s">
        <v>389</v>
      </c>
      <c r="F707" s="33">
        <v>43922</v>
      </c>
      <c r="G707" s="36">
        <v>4.9799999999999996E-4</v>
      </c>
    </row>
    <row r="708" spans="1:7">
      <c r="A708" s="14" t="s">
        <v>141</v>
      </c>
      <c r="B708" s="17" t="s">
        <v>388</v>
      </c>
      <c r="C708" s="24" t="s">
        <v>389</v>
      </c>
      <c r="F708" s="33">
        <v>44013</v>
      </c>
      <c r="G708" s="36">
        <v>0</v>
      </c>
    </row>
    <row r="709" spans="1:7">
      <c r="A709" s="14" t="s">
        <v>141</v>
      </c>
      <c r="B709" s="17" t="s">
        <v>388</v>
      </c>
      <c r="C709" s="24" t="s">
        <v>389</v>
      </c>
      <c r="F709" s="33">
        <v>44104</v>
      </c>
      <c r="G709" s="36">
        <v>0</v>
      </c>
    </row>
    <row r="710" spans="1:7">
      <c r="A710" s="14" t="s">
        <v>141</v>
      </c>
      <c r="B710" s="17" t="s">
        <v>388</v>
      </c>
      <c r="C710" s="24" t="s">
        <v>389</v>
      </c>
      <c r="F710" s="32">
        <v>44196</v>
      </c>
      <c r="G710" s="36">
        <v>0</v>
      </c>
    </row>
    <row r="711" spans="1:7" ht="13">
      <c r="A711" s="19"/>
      <c r="B711" s="18"/>
      <c r="C711" s="23" t="s">
        <v>516</v>
      </c>
      <c r="F711" s="31"/>
      <c r="G711" s="37">
        <f>SUBTOTAL(9,G707:G710)</f>
        <v>4.9799999999999996E-4</v>
      </c>
    </row>
    <row r="712" spans="1:7" ht="13">
      <c r="A712" s="19"/>
      <c r="B712" s="18"/>
      <c r="C712" s="19"/>
      <c r="F712" s="32"/>
      <c r="G712" s="36" t="s">
        <v>523</v>
      </c>
    </row>
    <row r="713" spans="1:7">
      <c r="A713" s="14" t="s">
        <v>142</v>
      </c>
      <c r="B713" s="17" t="s">
        <v>390</v>
      </c>
      <c r="C713" s="24" t="s">
        <v>391</v>
      </c>
      <c r="F713" s="32">
        <v>43871</v>
      </c>
      <c r="G713" s="36">
        <v>0.25920199999999999</v>
      </c>
    </row>
    <row r="714" spans="1:7">
      <c r="A714" s="14" t="s">
        <v>142</v>
      </c>
      <c r="B714" s="17" t="s">
        <v>390</v>
      </c>
      <c r="C714" s="24" t="s">
        <v>391</v>
      </c>
      <c r="F714" s="32">
        <v>43899</v>
      </c>
      <c r="G714" s="36">
        <v>0.26664300000000002</v>
      </c>
    </row>
    <row r="715" spans="1:7">
      <c r="A715" s="14" t="s">
        <v>142</v>
      </c>
      <c r="B715" s="17" t="s">
        <v>390</v>
      </c>
      <c r="C715" s="24" t="s">
        <v>391</v>
      </c>
      <c r="F715" s="32">
        <v>43929</v>
      </c>
      <c r="G715" s="36">
        <v>0.173122</v>
      </c>
    </row>
    <row r="716" spans="1:7">
      <c r="A716" s="14" t="s">
        <v>142</v>
      </c>
      <c r="B716" s="17" t="s">
        <v>390</v>
      </c>
      <c r="C716" s="24" t="s">
        <v>391</v>
      </c>
      <c r="F716" s="32">
        <v>43959</v>
      </c>
      <c r="G716" s="36">
        <v>0.25082199999999999</v>
      </c>
    </row>
    <row r="717" spans="1:7">
      <c r="A717" s="14" t="s">
        <v>142</v>
      </c>
      <c r="B717" s="17" t="s">
        <v>390</v>
      </c>
      <c r="C717" s="24" t="s">
        <v>391</v>
      </c>
      <c r="F717" s="32">
        <v>43990</v>
      </c>
      <c r="G717" s="36">
        <v>0.281474</v>
      </c>
    </row>
    <row r="718" spans="1:7">
      <c r="A718" s="14" t="s">
        <v>142</v>
      </c>
      <c r="B718" s="17" t="s">
        <v>390</v>
      </c>
      <c r="C718" s="24" t="s">
        <v>391</v>
      </c>
      <c r="F718" s="32">
        <v>44021</v>
      </c>
      <c r="G718" s="36">
        <v>0.24629200000000001</v>
      </c>
    </row>
    <row r="719" spans="1:7">
      <c r="A719" s="14" t="s">
        <v>142</v>
      </c>
      <c r="B719" s="17" t="s">
        <v>390</v>
      </c>
      <c r="C719" s="24" t="s">
        <v>391</v>
      </c>
      <c r="F719" s="32">
        <v>44053</v>
      </c>
      <c r="G719" s="36">
        <v>0.20715600000000001</v>
      </c>
    </row>
    <row r="720" spans="1:7">
      <c r="A720" s="14" t="s">
        <v>142</v>
      </c>
      <c r="B720" s="17" t="s">
        <v>390</v>
      </c>
      <c r="C720" s="24" t="s">
        <v>391</v>
      </c>
      <c r="F720" s="32">
        <v>44083</v>
      </c>
      <c r="G720" s="36">
        <v>0.235124</v>
      </c>
    </row>
    <row r="721" spans="1:7">
      <c r="A721" s="14" t="s">
        <v>142</v>
      </c>
      <c r="B721" s="17" t="s">
        <v>390</v>
      </c>
      <c r="C721" s="24" t="s">
        <v>391</v>
      </c>
      <c r="F721" s="32">
        <v>44112</v>
      </c>
      <c r="G721" s="36">
        <v>0.23170099999999999</v>
      </c>
    </row>
    <row r="722" spans="1:7">
      <c r="A722" s="14" t="s">
        <v>142</v>
      </c>
      <c r="B722" s="17" t="s">
        <v>390</v>
      </c>
      <c r="C722" s="24" t="s">
        <v>391</v>
      </c>
      <c r="F722" s="32">
        <v>44144</v>
      </c>
      <c r="G722" s="36">
        <v>0.22825500000000001</v>
      </c>
    </row>
    <row r="723" spans="1:7">
      <c r="A723" s="14" t="s">
        <v>142</v>
      </c>
      <c r="B723" s="17" t="s">
        <v>390</v>
      </c>
      <c r="C723" s="24" t="s">
        <v>391</v>
      </c>
      <c r="F723" s="32">
        <v>44173</v>
      </c>
      <c r="G723" s="36">
        <v>0.249336</v>
      </c>
    </row>
    <row r="724" spans="1:7">
      <c r="A724" s="14" t="s">
        <v>142</v>
      </c>
      <c r="B724" s="17" t="s">
        <v>390</v>
      </c>
      <c r="C724" s="24" t="s">
        <v>391</v>
      </c>
      <c r="F724" s="32">
        <v>44196</v>
      </c>
      <c r="G724" s="36">
        <v>0.22622600000000001</v>
      </c>
    </row>
    <row r="725" spans="1:7" ht="13">
      <c r="A725" s="19"/>
      <c r="B725" s="18"/>
      <c r="C725" s="23" t="s">
        <v>517</v>
      </c>
      <c r="F725" s="31"/>
      <c r="G725" s="37">
        <f>SUBTOTAL(9,G713:G724)</f>
        <v>2.855353</v>
      </c>
    </row>
    <row r="726" spans="1:7" ht="13">
      <c r="A726" s="19"/>
      <c r="B726" s="18"/>
      <c r="C726" s="19"/>
      <c r="F726" s="32"/>
      <c r="G726" s="36" t="s">
        <v>523</v>
      </c>
    </row>
    <row r="727" spans="1:7">
      <c r="A727" s="14" t="s">
        <v>143</v>
      </c>
      <c r="B727" s="17" t="s">
        <v>392</v>
      </c>
      <c r="C727" s="24" t="s">
        <v>393</v>
      </c>
      <c r="F727" s="33">
        <v>43922</v>
      </c>
      <c r="G727" s="36">
        <v>0</v>
      </c>
    </row>
    <row r="728" spans="1:7">
      <c r="A728" s="14" t="s">
        <v>143</v>
      </c>
      <c r="B728" s="17" t="s">
        <v>392</v>
      </c>
      <c r="C728" s="24" t="s">
        <v>393</v>
      </c>
      <c r="F728" s="33">
        <v>44013</v>
      </c>
      <c r="G728" s="36">
        <v>0</v>
      </c>
    </row>
    <row r="729" spans="1:7">
      <c r="A729" s="14" t="s">
        <v>143</v>
      </c>
      <c r="B729" s="17" t="s">
        <v>392</v>
      </c>
      <c r="C729" s="24" t="s">
        <v>393</v>
      </c>
      <c r="F729" s="33">
        <v>44104</v>
      </c>
      <c r="G729" s="36">
        <v>0</v>
      </c>
    </row>
    <row r="730" spans="1:7">
      <c r="A730" s="14" t="s">
        <v>143</v>
      </c>
      <c r="B730" s="17" t="s">
        <v>392</v>
      </c>
      <c r="C730" s="24" t="s">
        <v>393</v>
      </c>
      <c r="F730" s="32">
        <v>44196</v>
      </c>
      <c r="G730" s="36">
        <v>0</v>
      </c>
    </row>
    <row r="731" spans="1:7" ht="13">
      <c r="A731" s="19"/>
      <c r="B731" s="18"/>
      <c r="C731" s="23" t="s">
        <v>518</v>
      </c>
      <c r="F731" s="31"/>
      <c r="G731" s="37">
        <f>SUBTOTAL(9,G727:G730)</f>
        <v>0</v>
      </c>
    </row>
    <row r="732" spans="1:7" ht="13">
      <c r="A732" s="19"/>
      <c r="B732" s="18"/>
      <c r="C732" s="19"/>
      <c r="F732" s="32"/>
      <c r="G732" s="36" t="s">
        <v>523</v>
      </c>
    </row>
    <row r="733" spans="1:7">
      <c r="A733" s="14" t="s">
        <v>144</v>
      </c>
      <c r="B733" s="20" t="s">
        <v>394</v>
      </c>
      <c r="C733" s="27" t="s">
        <v>395</v>
      </c>
      <c r="F733" s="33">
        <v>43924</v>
      </c>
      <c r="G733" s="36">
        <v>0</v>
      </c>
    </row>
    <row r="734" spans="1:7" ht="13">
      <c r="A734" s="19"/>
      <c r="B734" s="18"/>
      <c r="C734" s="23" t="s">
        <v>519</v>
      </c>
      <c r="F734" s="31"/>
      <c r="G734" s="37">
        <f>SUBTOTAL(9,G733)</f>
        <v>0</v>
      </c>
    </row>
    <row r="735" spans="1:7" ht="13">
      <c r="A735" s="19"/>
      <c r="B735" s="18"/>
      <c r="C735" s="19"/>
      <c r="F735" s="32"/>
      <c r="G735" s="36" t="s">
        <v>523</v>
      </c>
    </row>
    <row r="736" spans="1:7">
      <c r="A736" s="14" t="s">
        <v>145</v>
      </c>
      <c r="B736" s="17" t="s">
        <v>396</v>
      </c>
      <c r="C736" s="24" t="s">
        <v>397</v>
      </c>
      <c r="F736" s="33">
        <v>43922</v>
      </c>
      <c r="G736" s="36">
        <v>0</v>
      </c>
    </row>
    <row r="737" spans="1:7">
      <c r="A737" s="14" t="s">
        <v>145</v>
      </c>
      <c r="B737" s="17" t="s">
        <v>396</v>
      </c>
      <c r="C737" s="24" t="s">
        <v>397</v>
      </c>
      <c r="F737" s="33">
        <v>44013</v>
      </c>
      <c r="G737" s="36">
        <v>0</v>
      </c>
    </row>
    <row r="738" spans="1:7">
      <c r="A738" s="14" t="s">
        <v>145</v>
      </c>
      <c r="B738" s="17" t="s">
        <v>396</v>
      </c>
      <c r="C738" s="24" t="s">
        <v>397</v>
      </c>
      <c r="F738" s="33">
        <v>44104</v>
      </c>
      <c r="G738" s="36">
        <v>0</v>
      </c>
    </row>
    <row r="739" spans="1:7">
      <c r="A739" s="14" t="s">
        <v>145</v>
      </c>
      <c r="B739" s="17" t="s">
        <v>396</v>
      </c>
      <c r="C739" s="24" t="s">
        <v>397</v>
      </c>
      <c r="F739" s="32">
        <v>44196</v>
      </c>
      <c r="G739" s="36">
        <v>0</v>
      </c>
    </row>
    <row r="740" spans="1:7" ht="13">
      <c r="A740" s="19"/>
      <c r="B740" s="18"/>
      <c r="C740" s="23" t="s">
        <v>520</v>
      </c>
      <c r="F740" s="31"/>
      <c r="G740" s="37">
        <f>SUBTOTAL(9,G736:G739)</f>
        <v>0</v>
      </c>
    </row>
    <row r="741" spans="1:7" ht="13">
      <c r="A741" s="19"/>
      <c r="B741" s="18"/>
      <c r="C741" s="19"/>
      <c r="F741" s="32"/>
      <c r="G741" s="36" t="s">
        <v>523</v>
      </c>
    </row>
    <row r="742" spans="1:7">
      <c r="A742" s="14" t="s">
        <v>146</v>
      </c>
      <c r="B742" s="17" t="s">
        <v>398</v>
      </c>
      <c r="C742" s="24" t="s">
        <v>399</v>
      </c>
      <c r="F742" s="33">
        <v>43922</v>
      </c>
      <c r="G742" s="36">
        <v>5.3038000000000002E-2</v>
      </c>
    </row>
    <row r="743" spans="1:7">
      <c r="A743" s="14" t="s">
        <v>146</v>
      </c>
      <c r="B743" s="17" t="s">
        <v>398</v>
      </c>
      <c r="C743" s="24" t="s">
        <v>399</v>
      </c>
      <c r="F743" s="33">
        <v>44013</v>
      </c>
      <c r="G743" s="36">
        <v>1.5200000000000001E-4</v>
      </c>
    </row>
    <row r="744" spans="1:7">
      <c r="A744" s="14" t="s">
        <v>146</v>
      </c>
      <c r="B744" s="17" t="s">
        <v>398</v>
      </c>
      <c r="C744" s="24" t="s">
        <v>399</v>
      </c>
      <c r="F744" s="33">
        <v>44104</v>
      </c>
      <c r="G744" s="36">
        <v>0</v>
      </c>
    </row>
    <row r="745" spans="1:7">
      <c r="A745" s="14" t="s">
        <v>146</v>
      </c>
      <c r="B745" s="17" t="s">
        <v>398</v>
      </c>
      <c r="C745" s="24" t="s">
        <v>399</v>
      </c>
      <c r="F745" s="32">
        <v>44196</v>
      </c>
      <c r="G745" s="36">
        <v>0</v>
      </c>
    </row>
    <row r="746" spans="1:7" ht="13">
      <c r="A746" s="19"/>
      <c r="B746" s="18"/>
      <c r="C746" s="23" t="s">
        <v>521</v>
      </c>
      <c r="F746" s="31"/>
      <c r="G746" s="37">
        <f>SUBTOTAL(9,G742:G745)</f>
        <v>5.3190000000000001E-2</v>
      </c>
    </row>
    <row r="747" spans="1:7" ht="13">
      <c r="A747" s="19"/>
      <c r="B747" s="18"/>
      <c r="C747" s="19"/>
      <c r="F747" s="32"/>
      <c r="G747" s="36" t="s">
        <v>523</v>
      </c>
    </row>
    <row r="748" spans="1:7">
      <c r="A748" s="14" t="s">
        <v>147</v>
      </c>
      <c r="B748" s="17" t="s">
        <v>400</v>
      </c>
      <c r="C748" s="24" t="s">
        <v>401</v>
      </c>
      <c r="F748" s="33">
        <v>43922</v>
      </c>
      <c r="G748" s="36">
        <v>3.6792999999999999E-2</v>
      </c>
    </row>
    <row r="749" spans="1:7">
      <c r="A749" s="14" t="s">
        <v>147</v>
      </c>
      <c r="B749" s="17" t="s">
        <v>400</v>
      </c>
      <c r="C749" s="24" t="s">
        <v>401</v>
      </c>
      <c r="F749" s="33">
        <v>44013</v>
      </c>
      <c r="G749" s="36">
        <v>0</v>
      </c>
    </row>
    <row r="750" spans="1:7">
      <c r="A750" s="14" t="s">
        <v>147</v>
      </c>
      <c r="B750" s="17" t="s">
        <v>400</v>
      </c>
      <c r="C750" s="24" t="s">
        <v>401</v>
      </c>
      <c r="F750" s="33">
        <v>44104</v>
      </c>
      <c r="G750" s="36">
        <v>3.5536999999999999E-2</v>
      </c>
    </row>
    <row r="751" spans="1:7">
      <c r="A751" s="14" t="s">
        <v>147</v>
      </c>
      <c r="B751" s="17" t="s">
        <v>400</v>
      </c>
      <c r="C751" s="24" t="s">
        <v>401</v>
      </c>
      <c r="F751" s="32">
        <v>44196</v>
      </c>
      <c r="G751" s="36">
        <v>0.14071</v>
      </c>
    </row>
    <row r="752" spans="1:7" ht="13">
      <c r="A752" s="19"/>
      <c r="B752" s="18"/>
      <c r="C752" s="28" t="s">
        <v>522</v>
      </c>
      <c r="F752" s="31"/>
      <c r="G752" s="38">
        <f>SUBTOTAL(9,G748:G751)</f>
        <v>0.21304000000000001</v>
      </c>
    </row>
    <row r="753" spans="1:6">
      <c r="A753" s="21"/>
      <c r="B753" s="21"/>
      <c r="C753" s="21"/>
      <c r="F753" s="32"/>
    </row>
    <row r="754" spans="1:6" ht="13">
      <c r="A754" s="22" t="s">
        <v>148</v>
      </c>
      <c r="B754" s="21"/>
      <c r="C754" s="21"/>
      <c r="F754" s="32"/>
    </row>
    <row r="755" spans="1:6">
      <c r="F755" s="32"/>
    </row>
    <row r="756" spans="1:6">
      <c r="F756" s="32"/>
    </row>
    <row r="757" spans="1:6">
      <c r="F757" s="32"/>
    </row>
    <row r="758" spans="1:6">
      <c r="F758" s="32"/>
    </row>
    <row r="759" spans="1:6">
      <c r="F759" s="32"/>
    </row>
    <row r="760" spans="1:6">
      <c r="F760" s="32"/>
    </row>
    <row r="761" spans="1:6">
      <c r="F761" s="32"/>
    </row>
    <row r="762" spans="1:6">
      <c r="F762" s="32"/>
    </row>
    <row r="763" spans="1:6">
      <c r="F763" s="32"/>
    </row>
    <row r="764" spans="1:6">
      <c r="F764" s="32"/>
    </row>
    <row r="765" spans="1:6">
      <c r="F765" s="32"/>
    </row>
    <row r="766" spans="1:6">
      <c r="F766" s="32"/>
    </row>
    <row r="767" spans="1:6">
      <c r="F767" s="32"/>
    </row>
    <row r="768" spans="1:6">
      <c r="F768" s="32"/>
    </row>
    <row r="769" spans="6:6">
      <c r="F769" s="32"/>
    </row>
    <row r="770" spans="6:6">
      <c r="F770" s="32"/>
    </row>
    <row r="771" spans="6:6">
      <c r="F771" s="32"/>
    </row>
    <row r="772" spans="6:6">
      <c r="F772" s="32"/>
    </row>
    <row r="773" spans="6:6">
      <c r="F773" s="32"/>
    </row>
    <row r="774" spans="6:6">
      <c r="F774" s="32"/>
    </row>
    <row r="775" spans="6:6">
      <c r="F775" s="32"/>
    </row>
    <row r="776" spans="6:6">
      <c r="F776" s="32"/>
    </row>
    <row r="777" spans="6:6">
      <c r="F777" s="32"/>
    </row>
    <row r="778" spans="6:6">
      <c r="F778" s="32"/>
    </row>
    <row r="779" spans="6:6">
      <c r="F779" s="32"/>
    </row>
    <row r="780" spans="6:6">
      <c r="F780" s="32"/>
    </row>
    <row r="781" spans="6:6">
      <c r="F781" s="32"/>
    </row>
    <row r="782" spans="6:6">
      <c r="F782" s="32"/>
    </row>
    <row r="783" spans="6:6">
      <c r="F783" s="32"/>
    </row>
    <row r="784" spans="6:6">
      <c r="F784" s="32"/>
    </row>
    <row r="785" spans="6:6">
      <c r="F785" s="32"/>
    </row>
    <row r="786" spans="6:6">
      <c r="F786" s="32"/>
    </row>
    <row r="787" spans="6:6">
      <c r="F787" s="32"/>
    </row>
    <row r="788" spans="6:6">
      <c r="F788" s="32"/>
    </row>
    <row r="789" spans="6:6">
      <c r="F789" s="32"/>
    </row>
    <row r="790" spans="6:6">
      <c r="F790" s="32"/>
    </row>
    <row r="791" spans="6:6">
      <c r="F791" s="32"/>
    </row>
    <row r="792" spans="6:6">
      <c r="F792" s="32"/>
    </row>
    <row r="793" spans="6:6">
      <c r="F793" s="32"/>
    </row>
    <row r="794" spans="6:6">
      <c r="F794" s="32"/>
    </row>
    <row r="795" spans="6:6">
      <c r="F795" s="32"/>
    </row>
    <row r="796" spans="6:6">
      <c r="F796" s="32"/>
    </row>
    <row r="797" spans="6:6">
      <c r="F797" s="32"/>
    </row>
    <row r="798" spans="6:6">
      <c r="F798" s="32"/>
    </row>
    <row r="799" spans="6:6">
      <c r="F799" s="32"/>
    </row>
    <row r="800" spans="6:6">
      <c r="F800" s="32"/>
    </row>
    <row r="801" spans="6:6">
      <c r="F801" s="32"/>
    </row>
    <row r="802" spans="6:6">
      <c r="F802" s="32"/>
    </row>
    <row r="803" spans="6:6">
      <c r="F803" s="32"/>
    </row>
    <row r="804" spans="6:6">
      <c r="F804" s="32"/>
    </row>
    <row r="805" spans="6:6">
      <c r="F805" s="32"/>
    </row>
    <row r="806" spans="6:6">
      <c r="F806" s="32"/>
    </row>
    <row r="807" spans="6:6">
      <c r="F807" s="32"/>
    </row>
    <row r="808" spans="6:6">
      <c r="F808" s="32"/>
    </row>
    <row r="809" spans="6:6">
      <c r="F809" s="32"/>
    </row>
    <row r="810" spans="6:6">
      <c r="F810" s="32"/>
    </row>
    <row r="811" spans="6:6">
      <c r="F811" s="32"/>
    </row>
    <row r="812" spans="6:6">
      <c r="F812" s="32"/>
    </row>
    <row r="813" spans="6:6">
      <c r="F813" s="32"/>
    </row>
    <row r="814" spans="6:6">
      <c r="F814" s="32"/>
    </row>
    <row r="815" spans="6:6">
      <c r="F815" s="32"/>
    </row>
    <row r="816" spans="6:6">
      <c r="F816" s="32"/>
    </row>
    <row r="817" spans="6:6">
      <c r="F817" s="32"/>
    </row>
    <row r="818" spans="6:6">
      <c r="F818" s="32"/>
    </row>
    <row r="819" spans="6:6">
      <c r="F819" s="32"/>
    </row>
    <row r="820" spans="6:6">
      <c r="F820" s="32"/>
    </row>
    <row r="821" spans="6:6">
      <c r="F821" s="32"/>
    </row>
    <row r="822" spans="6:6">
      <c r="F822" s="32"/>
    </row>
    <row r="823" spans="6:6">
      <c r="F823" s="32"/>
    </row>
    <row r="824" spans="6:6">
      <c r="F824" s="32"/>
    </row>
    <row r="825" spans="6:6">
      <c r="F825" s="32"/>
    </row>
    <row r="826" spans="6:6">
      <c r="F826" s="32"/>
    </row>
  </sheetData>
  <customSheetViews>
    <customSheetView guid="{EE8B1BA9-AFBF-4C9B-A2C4-F04EC65C1446}" scale="80" fitToPage="1">
      <selection activeCell="J234" sqref="J234"/>
      <pageMargins left="0.75" right="0.75" top="1" bottom="1" header="0.5" footer="0.5"/>
      <printOptions gridLines="1"/>
      <pageSetup scale="76" orientation="landscape" r:id="rId1"/>
      <headerFooter alignWithMargins="0">
        <oddHeader xml:space="preserve">&amp;C&amp;"Garamond Premr Pro,Bold"&amp;8NRA LAYOUT
2020 YEAR-END TAX REPORTING INFORMATION
</oddHeader>
      </headerFooter>
    </customSheetView>
  </customSheetViews>
  <mergeCells count="1">
    <mergeCell ref="A4:F6"/>
  </mergeCells>
  <phoneticPr fontId="0" type="noConversion"/>
  <printOptions gridLines="1"/>
  <pageMargins left="0.75" right="0.75" top="1" bottom="1" header="0.5" footer="0.5"/>
  <pageSetup scale="61" orientation="landscape" r:id="rId2"/>
  <headerFooter alignWithMargins="0">
    <oddHeader xml:space="preserve">&amp;C&amp;"Garamond Premr Pro,Bold"&amp;8NRA LAYOUT
2020 YEAR-END TAX REPORTING INFORMATION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NRA Layout</vt:lpstr>
      <vt:lpstr>'NRA Layout'!Print_Area</vt:lpstr>
    </vt:vector>
  </TitlesOfParts>
  <Company>Wall Street Concepts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feuerstein</dc:creator>
  <cp:lastModifiedBy>TS</cp:lastModifiedBy>
  <cp:lastPrinted>2015-08-06T15:09:16Z</cp:lastPrinted>
  <dcterms:created xsi:type="dcterms:W3CDTF">2006-06-20T13:56:00Z</dcterms:created>
  <dcterms:modified xsi:type="dcterms:W3CDTF">2021-02-02T22:56:55Z</dcterms:modified>
</cp:coreProperties>
</file>